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putje\"/>
    </mc:Choice>
  </mc:AlternateContent>
  <xr:revisionPtr revIDLastSave="0" documentId="13_ncr:1_{AA9DEB36-92AA-4D56-9130-22513CB909A2}" xr6:coauthVersionLast="47" xr6:coauthVersionMax="47" xr10:uidLastSave="{00000000-0000-0000-0000-000000000000}"/>
  <bookViews>
    <workbookView xWindow="-22320" yWindow="2640" windowWidth="21600" windowHeight="11295" activeTab="1" xr2:uid="{00000000-000D-0000-FFFF-FFFF00000000}"/>
  </bookViews>
  <sheets>
    <sheet name="Tabel 1" sheetId="2" r:id="rId1"/>
    <sheet name="Tabel 2" sheetId="13" r:id="rId2"/>
    <sheet name="Tabel 3" sheetId="6" r:id="rId3"/>
    <sheet name="Tabel 4" sheetId="11" r:id="rId4"/>
    <sheet name="Tabel 5" sheetId="12" r:id="rId5"/>
    <sheet name="Tabel 6" sheetId="14" r:id="rId6"/>
    <sheet name="Toelichting" sheetId="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2" l="1"/>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6" i="2"/>
</calcChain>
</file>

<file path=xl/sharedStrings.xml><?xml version="1.0" encoding="utf-8"?>
<sst xmlns="http://schemas.openxmlformats.org/spreadsheetml/2006/main" count="154" uniqueCount="92">
  <si>
    <t>Totaal</t>
  </si>
  <si>
    <t>absoluut</t>
  </si>
  <si>
    <t>Mannen</t>
  </si>
  <si>
    <t>Vrouwen</t>
  </si>
  <si>
    <t>20-29</t>
  </si>
  <si>
    <t>30-39</t>
  </si>
  <si>
    <t>40-49</t>
  </si>
  <si>
    <t>80+</t>
  </si>
  <si>
    <t>10-19</t>
  </si>
  <si>
    <t>50-59</t>
  </si>
  <si>
    <t>60-69</t>
  </si>
  <si>
    <t>70-79</t>
  </si>
  <si>
    <t xml:space="preserve">Noord-Nederland </t>
  </si>
  <si>
    <t xml:space="preserve">Oost-Nederland </t>
  </si>
  <si>
    <t>West-Nederland</t>
  </si>
  <si>
    <t>Zuid-Nederland</t>
  </si>
  <si>
    <t>Groningen</t>
  </si>
  <si>
    <t>Drenthe</t>
  </si>
  <si>
    <t>Overijssel</t>
  </si>
  <si>
    <t>Flevoland</t>
  </si>
  <si>
    <t>Gelderland</t>
  </si>
  <si>
    <t>Utrecht</t>
  </si>
  <si>
    <t>Noord-Holland</t>
  </si>
  <si>
    <t>Zuid-Holland</t>
  </si>
  <si>
    <t>Zeeland</t>
  </si>
  <si>
    <t>Noord-Brabant</t>
  </si>
  <si>
    <t>Limburg</t>
  </si>
  <si>
    <t>Amsterdam</t>
  </si>
  <si>
    <t>s-Gravenhage</t>
  </si>
  <si>
    <t>Rotterdam</t>
  </si>
  <si>
    <t>Toelichting bij de tabellen</t>
  </si>
  <si>
    <t xml:space="preserve">Deze tabellen zijn gebaseerd op de doodsoorzakenstatistiek. Dit is een registratie op wettelijke basis van doodsoorzaken van alle overleden inwoners van Nederland. </t>
  </si>
  <si>
    <t xml:space="preserve">De doodsoorzaakverklaring moet worden ingevuld door de arts die de overledene schouwt. </t>
  </si>
  <si>
    <t>De gegevens over de sterfte door zelfdoding worden weergegeven in absolute aantallen en per 100 duizend van de gemiddelde bevolking. Hierbij worden in tabel 1 naast de bruto sterftecijfers ook gestandaardiseerde sterftecijfers weergegeven.</t>
  </si>
  <si>
    <t>Bron: CBS</t>
  </si>
  <si>
    <t>bruto</t>
  </si>
  <si>
    <t>gestandaardiseerd</t>
  </si>
  <si>
    <t xml:space="preserve">Voor iedere overledene wordt een doodsoorzaakverklaring (B-verklaring) ingevuld door een arts. Deze doodsoorzaakverklaring wordt of in een gesloten enveloppe via de gemeente waar het overlijden heeft plaatsgevonden of via een beveiligde elektronische verbinding direct digitaal naar de medisch ambtenaar van het CBS gestuurd. Bij het CBS worden de formulieren verwerkt. Dit gebeurt volledig anoniem, de naam van de overledene is bij het CBS niet bekend. </t>
  </si>
  <si>
    <t xml:space="preserve">Totaal </t>
  </si>
  <si>
    <t>Ophangen/verwurgen/verstikken</t>
  </si>
  <si>
    <t>Medicijnen/alcohol/drugs</t>
  </si>
  <si>
    <t>Trein/metro</t>
  </si>
  <si>
    <t>Springen van hoogte</t>
  </si>
  <si>
    <t>Verdrinking</t>
  </si>
  <si>
    <t>Snijden/steken</t>
  </si>
  <si>
    <t>Vuurwapen</t>
  </si>
  <si>
    <t>Giftige stoffen</t>
  </si>
  <si>
    <t>Overig en onbekend</t>
  </si>
  <si>
    <t>Fryslân</t>
  </si>
  <si>
    <t>per 100 000 inwoners</t>
  </si>
  <si>
    <t>aantal</t>
  </si>
  <si>
    <t>Januari</t>
  </si>
  <si>
    <t>Februari</t>
  </si>
  <si>
    <t>Maart</t>
  </si>
  <si>
    <t>April</t>
  </si>
  <si>
    <t>Mei</t>
  </si>
  <si>
    <t>Juni</t>
  </si>
  <si>
    <t>Juli</t>
  </si>
  <si>
    <t>Augustus</t>
  </si>
  <si>
    <t>September</t>
  </si>
  <si>
    <t>Oktober</t>
  </si>
  <si>
    <t>November</t>
  </si>
  <si>
    <t>December</t>
  </si>
  <si>
    <t>per 100 000 van de gemiddelde bevolking</t>
  </si>
  <si>
    <t>2022*</t>
  </si>
  <si>
    <t>2018-2022*</t>
  </si>
  <si>
    <t>aandeel</t>
  </si>
  <si>
    <t xml:space="preserve">De voor leeftijd en geslacht gestandaardiseerde cijfers worden gegeven omdat de leeftijdsindeling van de bevolking in Nederland door de jaren heen verandert. Hier is directe standaardisatie toegepast, met de leeftijdsverdeling van de mannelijke, respectievelijk vrouwelijke bevolking van 2022 als standaard. </t>
  </si>
  <si>
    <t>Tabel 2. Zelfdodingen naar leeftijd, 1970-2022</t>
  </si>
  <si>
    <t>Tabel 1. Zelfdoding naar geslacht, 1970-2022</t>
  </si>
  <si>
    <t>10 tot 20 jaar</t>
  </si>
  <si>
    <t>20 tot 30 jaar</t>
  </si>
  <si>
    <t>30 tot 40 jaar</t>
  </si>
  <si>
    <t>40 tot 60 jaar</t>
  </si>
  <si>
    <t>60 tot 80 jaar</t>
  </si>
  <si>
    <t>80 jaar of ouder</t>
  </si>
  <si>
    <t>aantallen</t>
  </si>
  <si>
    <t>Nieuwvormingen</t>
  </si>
  <si>
    <t>Psychische stoornissen en ziekten van het zenuwstelsel</t>
  </si>
  <si>
    <t>Hart- en vaatziekten</t>
  </si>
  <si>
    <t>Ziekten van de ademhalingsorganen</t>
  </si>
  <si>
    <t>Wegverkeersongevallen</t>
  </si>
  <si>
    <t>Zelfdoding</t>
  </si>
  <si>
    <t>Overig</t>
  </si>
  <si>
    <t xml:space="preserve"> </t>
  </si>
  <si>
    <t xml:space="preserve">% </t>
  </si>
  <si>
    <t>Tabel 3. Overledenen door zelfdoding naar landsdeel, woonprovincie en vier grootste gemeenten in 2018-2022</t>
  </si>
  <si>
    <t>Tabel 4. Aantal overledenen door zelfdoding naar pleegwijze en geslacht, 2022*</t>
  </si>
  <si>
    <t>Tabel 5. Overledenen door zelfdoding, per maand voor de jaren 2019-2022</t>
  </si>
  <si>
    <t>Alle leeftijden</t>
  </si>
  <si>
    <t>Tabel 6. Aandeel groepen doodsoorzaken in de totale sterfte naar leeftijd, 1970, 2000 en 2022*</t>
  </si>
  <si>
    <t xml:space="preserve">0 tot 9 jaar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</si>
</sst>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8" x14ac:knownFonts="1">
    <font>
      <sz val="10"/>
      <name val="Arial"/>
    </font>
    <font>
      <b/>
      <sz val="8"/>
      <name val="Arial"/>
      <family val="2"/>
    </font>
    <font>
      <sz val="8"/>
      <name val="Arial"/>
      <family val="2"/>
    </font>
    <font>
      <sz val="10"/>
      <name val="Arial"/>
      <family val="2"/>
    </font>
    <font>
      <b/>
      <sz val="10"/>
      <name val="Arial"/>
      <family val="2"/>
    </font>
    <font>
      <i/>
      <sz val="10"/>
      <name val="Arial"/>
      <family val="2"/>
    </font>
    <font>
      <b/>
      <sz val="11"/>
      <color theme="1"/>
      <name val="Calibri"/>
      <family val="2"/>
      <scheme val="minor"/>
    </font>
    <font>
      <b/>
      <sz val="10"/>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Protection="0"/>
  </cellStyleXfs>
  <cellXfs count="33">
    <xf numFmtId="0" fontId="0" fillId="0" borderId="0" xfId="0"/>
    <xf numFmtId="164" fontId="0" fillId="0" borderId="0" xfId="0" applyNumberFormat="1"/>
    <xf numFmtId="0" fontId="3" fillId="0" borderId="0" xfId="0" applyFont="1"/>
    <xf numFmtId="0" fontId="4" fillId="0" borderId="0" xfId="0" applyFont="1"/>
    <xf numFmtId="0" fontId="4" fillId="0" borderId="1" xfId="0" applyFont="1" applyBorder="1"/>
    <xf numFmtId="0" fontId="3" fillId="0" borderId="2" xfId="0" applyFont="1" applyBorder="1"/>
    <xf numFmtId="0" fontId="3" fillId="0" borderId="1" xfId="0" applyFont="1" applyBorder="1"/>
    <xf numFmtId="0" fontId="3" fillId="0" borderId="0" xfId="0" applyFont="1" applyAlignment="1">
      <alignment horizontal="left"/>
    </xf>
    <xf numFmtId="164" fontId="3" fillId="0" borderId="0" xfId="0" applyNumberFormat="1" applyFont="1"/>
    <xf numFmtId="1" fontId="3" fillId="0" borderId="0" xfId="0" applyNumberFormat="1" applyFont="1"/>
    <xf numFmtId="0" fontId="5" fillId="0" borderId="2" xfId="0" applyFont="1" applyBorder="1"/>
    <xf numFmtId="0" fontId="5" fillId="0" borderId="1" xfId="0" applyFont="1" applyBorder="1"/>
    <xf numFmtId="0" fontId="0" fillId="0" borderId="1" xfId="0" applyBorder="1"/>
    <xf numFmtId="164" fontId="3" fillId="0" borderId="1" xfId="0" applyNumberFormat="1" applyFont="1" applyBorder="1"/>
    <xf numFmtId="2" fontId="0" fillId="0" borderId="0" xfId="0" applyNumberFormat="1"/>
    <xf numFmtId="0" fontId="3" fillId="0" borderId="2" xfId="0" applyFont="1" applyBorder="1" applyAlignment="1">
      <alignment horizontal="right"/>
    </xf>
    <xf numFmtId="0" fontId="0" fillId="0" borderId="0" xfId="0" applyAlignment="1">
      <alignment wrapText="1"/>
    </xf>
    <xf numFmtId="0" fontId="3" fillId="0" borderId="0" xfId="0" applyFont="1" applyAlignment="1">
      <alignment wrapText="1"/>
    </xf>
    <xf numFmtId="0" fontId="0" fillId="0" borderId="2" xfId="0" applyBorder="1"/>
    <xf numFmtId="0" fontId="3" fillId="0" borderId="2" xfId="0" applyFont="1" applyBorder="1" applyAlignment="1">
      <alignment horizontal="left"/>
    </xf>
    <xf numFmtId="0" fontId="3" fillId="0" borderId="3" xfId="0" applyFont="1" applyBorder="1"/>
    <xf numFmtId="0" fontId="5" fillId="0" borderId="0" xfId="0" applyFont="1"/>
    <xf numFmtId="0" fontId="6" fillId="0" borderId="1" xfId="0" applyFont="1" applyBorder="1"/>
    <xf numFmtId="0" fontId="0" fillId="0" borderId="2" xfId="0" applyBorder="1" applyAlignment="1">
      <alignment horizontal="right"/>
    </xf>
    <xf numFmtId="0" fontId="0" fillId="0" borderId="0" xfId="0" applyAlignment="1">
      <alignment horizontal="left"/>
    </xf>
    <xf numFmtId="0" fontId="0" fillId="0" borderId="1" xfId="0" applyBorder="1" applyAlignment="1">
      <alignment horizontal="left"/>
    </xf>
    <xf numFmtId="164" fontId="0" fillId="0" borderId="1" xfId="0" applyNumberFormat="1" applyBorder="1"/>
    <xf numFmtId="165" fontId="0" fillId="0" borderId="0" xfId="0" applyNumberFormat="1"/>
    <xf numFmtId="0" fontId="0" fillId="0" borderId="1" xfId="0" applyBorder="1" applyAlignment="1">
      <alignment horizontal="right"/>
    </xf>
    <xf numFmtId="0" fontId="0" fillId="0" borderId="2" xfId="0" quotePrefix="1" applyBorder="1"/>
    <xf numFmtId="0" fontId="0" fillId="0" borderId="0" xfId="0" quotePrefix="1"/>
    <xf numFmtId="0" fontId="7" fillId="0" borderId="1" xfId="0" applyFont="1" applyBorder="1" applyAlignment="1">
      <alignment horizontal="left"/>
    </xf>
    <xf numFmtId="0" fontId="7" fillId="0" borderId="1" xfId="0" applyFont="1" applyBorder="1"/>
  </cellXfs>
  <cellStyles count="2">
    <cellStyle name="Header" xfId="1" xr:uid="{00000000-0005-0000-0000-00000000000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17"/>
  <sheetViews>
    <sheetView topLeftCell="A37" workbookViewId="0">
      <selection activeCell="G38" sqref="G38"/>
    </sheetView>
  </sheetViews>
  <sheetFormatPr defaultColWidth="9.140625" defaultRowHeight="12.75" x14ac:dyDescent="0.2"/>
  <cols>
    <col min="1" max="1" width="18.7109375" style="2" customWidth="1"/>
    <col min="2" max="4" width="11.7109375" style="2" customWidth="1"/>
    <col min="5" max="5" width="3.7109375" style="2" customWidth="1"/>
    <col min="6" max="8" width="11.7109375" style="2" customWidth="1"/>
    <col min="9" max="9" width="3.7109375" style="2" customWidth="1"/>
    <col min="10" max="12" width="11.7109375" style="2" customWidth="1"/>
    <col min="13" max="13" width="9.140625" style="2"/>
    <col min="14" max="14" width="10.5703125" style="2" bestFit="1" customWidth="1"/>
    <col min="15" max="15" width="11" style="2" bestFit="1" customWidth="1"/>
    <col min="16" max="16" width="10.5703125" style="2" bestFit="1" customWidth="1"/>
    <col min="17" max="16384" width="9.140625" style="2"/>
  </cols>
  <sheetData>
    <row r="1" spans="1:42" x14ac:dyDescent="0.2">
      <c r="A1" s="4" t="s">
        <v>69</v>
      </c>
      <c r="B1" s="6"/>
      <c r="C1" s="6"/>
      <c r="D1" s="6"/>
      <c r="E1" s="6"/>
      <c r="F1" s="6"/>
      <c r="G1" s="6"/>
      <c r="H1" s="6"/>
      <c r="I1" s="6"/>
      <c r="J1" s="6"/>
      <c r="K1" s="6"/>
      <c r="L1" s="6"/>
    </row>
    <row r="2" spans="1:42" x14ac:dyDescent="0.2">
      <c r="B2" s="5" t="s">
        <v>2</v>
      </c>
      <c r="C2" s="5" t="s">
        <v>3</v>
      </c>
      <c r="D2" s="5" t="s">
        <v>0</v>
      </c>
      <c r="E2" s="20"/>
      <c r="F2" s="5" t="s">
        <v>2</v>
      </c>
      <c r="G2" s="5" t="s">
        <v>3</v>
      </c>
      <c r="H2" s="5" t="s">
        <v>0</v>
      </c>
      <c r="I2" s="20"/>
      <c r="J2" s="5" t="s">
        <v>2</v>
      </c>
      <c r="K2" s="5" t="s">
        <v>3</v>
      </c>
      <c r="L2" s="5" t="s">
        <v>0</v>
      </c>
    </row>
    <row r="3" spans="1:42" x14ac:dyDescent="0.2">
      <c r="B3" s="10" t="s">
        <v>1</v>
      </c>
      <c r="C3" s="10"/>
      <c r="D3" s="10"/>
      <c r="E3" s="21"/>
      <c r="F3" s="10" t="s">
        <v>63</v>
      </c>
      <c r="G3" s="10"/>
      <c r="H3" s="10"/>
      <c r="I3" s="21"/>
      <c r="J3" s="10"/>
      <c r="K3" s="5"/>
      <c r="L3" s="5"/>
    </row>
    <row r="4" spans="1:42" x14ac:dyDescent="0.2">
      <c r="A4" s="6"/>
      <c r="B4" s="11"/>
      <c r="C4" s="11"/>
      <c r="D4" s="11"/>
      <c r="E4" s="11"/>
      <c r="F4" s="11" t="s">
        <v>35</v>
      </c>
      <c r="G4" s="11"/>
      <c r="H4" s="11"/>
      <c r="I4" s="11"/>
      <c r="J4" s="11" t="s">
        <v>36</v>
      </c>
      <c r="K4" s="6"/>
      <c r="L4" s="6"/>
    </row>
    <row r="6" spans="1:42" x14ac:dyDescent="0.2">
      <c r="A6" s="7">
        <v>1970</v>
      </c>
      <c r="B6" s="2">
        <v>647</v>
      </c>
      <c r="C6" s="2">
        <v>402</v>
      </c>
      <c r="D6" s="2">
        <v>1049</v>
      </c>
      <c r="F6" s="8">
        <v>9.9</v>
      </c>
      <c r="G6" s="8">
        <v>6.2</v>
      </c>
      <c r="H6" s="8">
        <v>8</v>
      </c>
      <c r="J6" s="8">
        <v>14.5</v>
      </c>
      <c r="K6" s="8">
        <v>8.4</v>
      </c>
      <c r="L6" s="8">
        <v>11.4</v>
      </c>
      <c r="N6" s="8">
        <f>B6/C6</f>
        <v>1.6094527363184079</v>
      </c>
      <c r="O6" s="8"/>
      <c r="P6" s="8"/>
      <c r="Q6" s="8"/>
      <c r="R6" s="8"/>
      <c r="S6" s="8"/>
      <c r="T6" s="8"/>
      <c r="U6" s="8"/>
      <c r="V6" s="8"/>
      <c r="W6" s="8"/>
      <c r="X6" s="8"/>
      <c r="Y6" s="9"/>
      <c r="Z6" s="9"/>
      <c r="AA6" s="9"/>
      <c r="AB6" s="9"/>
      <c r="AC6" s="9"/>
      <c r="AD6" s="9"/>
      <c r="AE6" s="9"/>
      <c r="AF6" s="9"/>
      <c r="AG6" s="9"/>
      <c r="AH6" s="9"/>
      <c r="AI6" s="9"/>
      <c r="AJ6" s="9"/>
      <c r="AK6" s="9"/>
      <c r="AL6" s="9"/>
      <c r="AM6" s="9"/>
      <c r="AN6" s="9"/>
      <c r="AO6" s="9"/>
      <c r="AP6" s="9"/>
    </row>
    <row r="7" spans="1:42" x14ac:dyDescent="0.2">
      <c r="A7" s="7">
        <v>1971</v>
      </c>
      <c r="B7" s="2">
        <v>644</v>
      </c>
      <c r="C7" s="2">
        <v>446</v>
      </c>
      <c r="D7" s="2">
        <v>1090</v>
      </c>
      <c r="F7" s="8">
        <v>9.8000000000000007</v>
      </c>
      <c r="G7" s="8">
        <v>6.7</v>
      </c>
      <c r="H7" s="8">
        <v>8.3000000000000007</v>
      </c>
      <c r="J7" s="8">
        <v>14.2</v>
      </c>
      <c r="K7" s="8">
        <v>9.1999999999999993</v>
      </c>
      <c r="L7" s="8">
        <v>11.7</v>
      </c>
      <c r="N7" s="8">
        <f t="shared" ref="N7:N58" si="0">B7/C7</f>
        <v>1.4439461883408071</v>
      </c>
      <c r="O7" s="8"/>
      <c r="P7" s="8"/>
      <c r="Q7" s="8"/>
      <c r="R7" s="8"/>
      <c r="S7" s="8"/>
      <c r="T7" s="8"/>
      <c r="U7" s="8"/>
      <c r="V7" s="8"/>
      <c r="W7" s="8"/>
      <c r="X7" s="8"/>
      <c r="Y7" s="9"/>
      <c r="Z7" s="9"/>
      <c r="AA7" s="9"/>
      <c r="AB7" s="9"/>
      <c r="AC7" s="9"/>
      <c r="AD7" s="9"/>
      <c r="AE7" s="9"/>
      <c r="AF7" s="9"/>
      <c r="AG7" s="9"/>
      <c r="AH7" s="9"/>
      <c r="AI7" s="9"/>
      <c r="AJ7" s="9"/>
      <c r="AK7" s="9"/>
      <c r="AL7" s="9"/>
      <c r="AM7" s="9"/>
      <c r="AN7" s="9"/>
      <c r="AO7" s="9"/>
      <c r="AP7" s="9"/>
    </row>
    <row r="8" spans="1:42" x14ac:dyDescent="0.2">
      <c r="A8" s="7">
        <v>1972</v>
      </c>
      <c r="B8" s="2">
        <v>663</v>
      </c>
      <c r="C8" s="2">
        <v>431</v>
      </c>
      <c r="D8" s="2">
        <v>1094</v>
      </c>
      <c r="F8" s="8">
        <v>10</v>
      </c>
      <c r="G8" s="8">
        <v>6.5</v>
      </c>
      <c r="H8" s="8">
        <v>8.1999999999999993</v>
      </c>
      <c r="J8" s="8">
        <v>14.510736733530578</v>
      </c>
      <c r="K8" s="8">
        <v>8.5067254151106226</v>
      </c>
      <c r="L8" s="8">
        <v>11.392927786866995</v>
      </c>
      <c r="N8" s="8">
        <f t="shared" si="0"/>
        <v>1.5382830626450117</v>
      </c>
      <c r="Q8" s="8"/>
      <c r="R8" s="8"/>
      <c r="S8" s="8"/>
      <c r="T8" s="8"/>
      <c r="U8" s="8"/>
      <c r="V8" s="8"/>
      <c r="W8" s="8"/>
      <c r="X8" s="8"/>
      <c r="Y8" s="9"/>
      <c r="Z8" s="9"/>
      <c r="AA8" s="9"/>
      <c r="AB8" s="9"/>
      <c r="AC8" s="9"/>
      <c r="AD8" s="9"/>
      <c r="AE8" s="9"/>
      <c r="AF8" s="9"/>
      <c r="AG8" s="9"/>
      <c r="AH8" s="9"/>
      <c r="AI8" s="9"/>
      <c r="AJ8" s="9"/>
      <c r="AK8" s="9"/>
      <c r="AL8" s="9"/>
      <c r="AM8" s="9"/>
      <c r="AN8" s="9"/>
      <c r="AO8" s="9"/>
      <c r="AP8" s="9"/>
    </row>
    <row r="9" spans="1:42" x14ac:dyDescent="0.2">
      <c r="A9" s="7">
        <v>1973</v>
      </c>
      <c r="B9" s="2">
        <v>662</v>
      </c>
      <c r="C9" s="2">
        <v>502</v>
      </c>
      <c r="D9" s="2">
        <v>1164</v>
      </c>
      <c r="F9" s="8">
        <v>9.9</v>
      </c>
      <c r="G9" s="8">
        <v>7.4</v>
      </c>
      <c r="H9" s="8">
        <v>8.6999999999999993</v>
      </c>
      <c r="J9" s="8">
        <v>13.639929648582479</v>
      </c>
      <c r="K9" s="8">
        <v>9.6065228084112757</v>
      </c>
      <c r="L9" s="8">
        <v>11.539397721793424</v>
      </c>
      <c r="N9" s="8">
        <f t="shared" si="0"/>
        <v>1.3187250996015936</v>
      </c>
      <c r="Q9" s="8"/>
      <c r="R9" s="8"/>
      <c r="S9" s="8"/>
      <c r="T9" s="8"/>
      <c r="U9" s="8"/>
      <c r="V9" s="8"/>
      <c r="W9" s="8"/>
      <c r="X9" s="8"/>
      <c r="Y9" s="9"/>
      <c r="Z9" s="9"/>
      <c r="AA9" s="9"/>
      <c r="AB9" s="9"/>
      <c r="AC9" s="9"/>
      <c r="AD9" s="9"/>
      <c r="AE9" s="9"/>
      <c r="AF9" s="9"/>
      <c r="AG9" s="9"/>
      <c r="AH9" s="9"/>
      <c r="AI9" s="9"/>
      <c r="AJ9" s="9"/>
      <c r="AK9" s="9"/>
      <c r="AL9" s="9"/>
      <c r="AM9" s="9"/>
      <c r="AN9" s="9"/>
      <c r="AO9" s="9"/>
      <c r="AP9" s="9"/>
    </row>
    <row r="10" spans="1:42" x14ac:dyDescent="0.2">
      <c r="A10" s="7">
        <v>1974</v>
      </c>
      <c r="B10" s="2">
        <v>743</v>
      </c>
      <c r="C10" s="2">
        <v>504</v>
      </c>
      <c r="D10" s="2">
        <v>1247</v>
      </c>
      <c r="F10" s="8">
        <v>11</v>
      </c>
      <c r="G10" s="8">
        <v>7.4</v>
      </c>
      <c r="H10" s="8">
        <v>9.1999999999999993</v>
      </c>
      <c r="J10" s="8">
        <v>15.149170143557406</v>
      </c>
      <c r="K10" s="8">
        <v>9.59883261330606</v>
      </c>
      <c r="L10" s="8">
        <v>12.254816226048034</v>
      </c>
      <c r="N10" s="8">
        <f t="shared" si="0"/>
        <v>1.4742063492063493</v>
      </c>
      <c r="Q10" s="8"/>
      <c r="R10" s="8"/>
      <c r="S10" s="8"/>
      <c r="T10" s="8"/>
      <c r="U10" s="8"/>
      <c r="V10" s="8"/>
      <c r="W10" s="8"/>
      <c r="X10" s="8"/>
      <c r="Y10" s="9"/>
      <c r="Z10" s="9"/>
      <c r="AA10" s="9"/>
      <c r="AB10" s="9"/>
      <c r="AC10" s="9"/>
      <c r="AD10" s="9"/>
      <c r="AE10" s="9"/>
      <c r="AF10" s="9"/>
      <c r="AG10" s="9"/>
      <c r="AH10" s="9"/>
      <c r="AI10" s="9"/>
      <c r="AJ10" s="9"/>
      <c r="AK10" s="9"/>
      <c r="AL10" s="9"/>
      <c r="AM10" s="9"/>
      <c r="AN10" s="9"/>
      <c r="AO10" s="9"/>
      <c r="AP10" s="9"/>
    </row>
    <row r="11" spans="1:42" x14ac:dyDescent="0.2">
      <c r="A11" s="7">
        <v>1975</v>
      </c>
      <c r="B11" s="2">
        <v>736</v>
      </c>
      <c r="C11" s="2">
        <v>483</v>
      </c>
      <c r="D11" s="2">
        <v>1219</v>
      </c>
      <c r="F11" s="8">
        <v>10.8</v>
      </c>
      <c r="G11" s="8">
        <v>7</v>
      </c>
      <c r="H11" s="8">
        <v>8.9</v>
      </c>
      <c r="J11" s="8">
        <v>14.655939661124512</v>
      </c>
      <c r="K11" s="8">
        <v>8.9594689241229091</v>
      </c>
      <c r="L11" s="8">
        <v>11.608942939902258</v>
      </c>
      <c r="N11" s="8">
        <f t="shared" si="0"/>
        <v>1.5238095238095237</v>
      </c>
      <c r="Q11" s="8"/>
      <c r="R11" s="8"/>
      <c r="S11" s="8"/>
      <c r="T11" s="8"/>
      <c r="U11" s="8"/>
      <c r="V11" s="8"/>
      <c r="W11" s="8"/>
      <c r="X11" s="8"/>
      <c r="Y11" s="9"/>
      <c r="Z11" s="9"/>
      <c r="AA11" s="9"/>
      <c r="AB11" s="9"/>
      <c r="AC11" s="9"/>
      <c r="AD11" s="9"/>
      <c r="AE11" s="9"/>
      <c r="AF11" s="9"/>
      <c r="AG11" s="9"/>
      <c r="AH11" s="9"/>
      <c r="AI11" s="9"/>
      <c r="AJ11" s="9"/>
      <c r="AK11" s="9"/>
      <c r="AL11" s="9"/>
      <c r="AM11" s="9"/>
      <c r="AN11" s="9"/>
      <c r="AO11" s="9"/>
      <c r="AP11" s="9"/>
    </row>
    <row r="12" spans="1:42" x14ac:dyDescent="0.2">
      <c r="A12" s="7">
        <v>1976</v>
      </c>
      <c r="B12" s="2">
        <v>813</v>
      </c>
      <c r="C12" s="2">
        <v>487</v>
      </c>
      <c r="D12" s="2">
        <v>1300</v>
      </c>
      <c r="F12" s="8">
        <v>11.9</v>
      </c>
      <c r="G12" s="8">
        <v>7</v>
      </c>
      <c r="H12" s="8">
        <v>9.4</v>
      </c>
      <c r="J12" s="8">
        <v>16.171471617864622</v>
      </c>
      <c r="K12" s="8">
        <v>8.8760116024366109</v>
      </c>
      <c r="L12" s="8">
        <v>12.348384668359923</v>
      </c>
      <c r="N12" s="8">
        <f t="shared" si="0"/>
        <v>1.6694045174537988</v>
      </c>
      <c r="Q12" s="8"/>
      <c r="R12" s="8"/>
      <c r="S12" s="8"/>
      <c r="T12" s="8"/>
      <c r="U12" s="8"/>
      <c r="V12" s="8"/>
      <c r="W12" s="8"/>
      <c r="X12" s="8"/>
      <c r="Y12" s="9"/>
      <c r="Z12" s="9"/>
      <c r="AA12" s="9"/>
      <c r="AB12" s="9"/>
      <c r="AC12" s="9"/>
      <c r="AD12" s="9"/>
      <c r="AE12" s="9"/>
      <c r="AF12" s="9"/>
      <c r="AG12" s="9"/>
      <c r="AH12" s="9"/>
      <c r="AI12" s="9"/>
      <c r="AJ12" s="9"/>
      <c r="AK12" s="9"/>
      <c r="AL12" s="9"/>
      <c r="AM12" s="9"/>
      <c r="AN12" s="9"/>
      <c r="AO12" s="9"/>
      <c r="AP12" s="9"/>
    </row>
    <row r="13" spans="1:42" x14ac:dyDescent="0.2">
      <c r="A13" s="7">
        <v>1977</v>
      </c>
      <c r="B13" s="2">
        <v>794</v>
      </c>
      <c r="C13" s="2">
        <v>480</v>
      </c>
      <c r="D13" s="2">
        <v>1274</v>
      </c>
      <c r="F13" s="8">
        <v>11.5</v>
      </c>
      <c r="G13" s="8">
        <v>6.9</v>
      </c>
      <c r="H13" s="8">
        <v>9.1999999999999993</v>
      </c>
      <c r="J13" s="8">
        <v>15.1568007521324</v>
      </c>
      <c r="K13" s="8">
        <v>8.6999233157954645</v>
      </c>
      <c r="L13" s="8">
        <v>11.761005738311963</v>
      </c>
      <c r="N13" s="8">
        <f t="shared" si="0"/>
        <v>1.6541666666666666</v>
      </c>
      <c r="Q13" s="8"/>
      <c r="R13" s="8"/>
      <c r="S13" s="8"/>
      <c r="T13" s="8"/>
      <c r="U13" s="8"/>
      <c r="V13" s="8"/>
      <c r="W13" s="8"/>
      <c r="X13" s="8"/>
      <c r="Y13" s="9"/>
      <c r="Z13" s="9"/>
      <c r="AA13" s="9"/>
      <c r="AB13" s="9"/>
      <c r="AC13" s="9"/>
      <c r="AD13" s="9"/>
      <c r="AE13" s="9"/>
      <c r="AF13" s="9"/>
      <c r="AG13" s="9"/>
      <c r="AH13" s="9"/>
      <c r="AI13" s="9"/>
      <c r="AJ13" s="9"/>
      <c r="AK13" s="9"/>
      <c r="AL13" s="9"/>
      <c r="AM13" s="9"/>
      <c r="AN13" s="9"/>
      <c r="AO13" s="9"/>
      <c r="AP13" s="9"/>
    </row>
    <row r="14" spans="1:42" x14ac:dyDescent="0.2">
      <c r="A14" s="7">
        <v>1978</v>
      </c>
      <c r="B14" s="2">
        <v>769</v>
      </c>
      <c r="C14" s="2">
        <v>577</v>
      </c>
      <c r="D14" s="2">
        <v>1346</v>
      </c>
      <c r="F14" s="8">
        <v>11.1</v>
      </c>
      <c r="G14" s="8">
        <v>8.1999999999999993</v>
      </c>
      <c r="H14" s="8">
        <v>9.6999999999999993</v>
      </c>
      <c r="J14" s="8">
        <v>14.299139291352807</v>
      </c>
      <c r="K14" s="8">
        <v>10.206775810975648</v>
      </c>
      <c r="L14" s="8">
        <v>12.135435310792808</v>
      </c>
      <c r="N14" s="8">
        <f t="shared" si="0"/>
        <v>1.3327556325823224</v>
      </c>
      <c r="Q14" s="8"/>
      <c r="R14" s="8"/>
      <c r="S14" s="8"/>
      <c r="T14" s="8"/>
      <c r="U14" s="8"/>
      <c r="V14" s="8"/>
      <c r="W14" s="8"/>
      <c r="X14" s="8"/>
      <c r="Y14" s="9"/>
      <c r="Z14" s="9"/>
      <c r="AA14" s="9"/>
      <c r="AB14" s="9"/>
      <c r="AC14" s="9"/>
      <c r="AD14" s="9"/>
      <c r="AE14" s="9"/>
      <c r="AF14" s="9"/>
      <c r="AG14" s="9"/>
      <c r="AH14" s="9"/>
      <c r="AI14" s="9"/>
      <c r="AJ14" s="9"/>
      <c r="AK14" s="9"/>
      <c r="AL14" s="9"/>
      <c r="AM14" s="9"/>
      <c r="AN14" s="9"/>
      <c r="AO14" s="9"/>
      <c r="AP14" s="9"/>
    </row>
    <row r="15" spans="1:42" x14ac:dyDescent="0.2">
      <c r="A15" s="7">
        <v>1979</v>
      </c>
      <c r="B15" s="2">
        <v>821</v>
      </c>
      <c r="C15" s="2">
        <v>644</v>
      </c>
      <c r="D15" s="2">
        <v>1465</v>
      </c>
      <c r="F15" s="8">
        <v>11.8</v>
      </c>
      <c r="G15" s="8">
        <v>9.1</v>
      </c>
      <c r="H15" s="8">
        <v>10.4</v>
      </c>
      <c r="J15" s="8">
        <v>15.408059616599898</v>
      </c>
      <c r="K15" s="8">
        <v>11.302932075767041</v>
      </c>
      <c r="L15" s="8">
        <v>13.22395253834701</v>
      </c>
      <c r="N15" s="8">
        <f t="shared" si="0"/>
        <v>1.2748447204968945</v>
      </c>
      <c r="Q15" s="8"/>
      <c r="R15" s="8"/>
      <c r="S15" s="8"/>
      <c r="T15" s="8"/>
      <c r="U15" s="8"/>
      <c r="V15" s="8"/>
      <c r="W15" s="8"/>
      <c r="X15" s="8"/>
      <c r="Y15" s="9"/>
      <c r="Z15" s="9"/>
      <c r="AA15" s="9"/>
      <c r="AB15" s="9"/>
      <c r="AC15" s="9"/>
      <c r="AD15" s="9"/>
      <c r="AE15" s="9"/>
      <c r="AF15" s="9"/>
      <c r="AG15" s="9"/>
      <c r="AH15" s="9"/>
      <c r="AI15" s="9"/>
      <c r="AJ15" s="9"/>
      <c r="AK15" s="9"/>
      <c r="AL15" s="9"/>
      <c r="AM15" s="9"/>
      <c r="AN15" s="9"/>
      <c r="AO15" s="9"/>
      <c r="AP15" s="9"/>
    </row>
    <row r="16" spans="1:42" x14ac:dyDescent="0.2">
      <c r="A16" s="7">
        <v>1980</v>
      </c>
      <c r="B16" s="2">
        <v>901</v>
      </c>
      <c r="C16" s="2">
        <v>529</v>
      </c>
      <c r="D16" s="2">
        <v>1430</v>
      </c>
      <c r="F16" s="8">
        <v>12.8</v>
      </c>
      <c r="G16" s="8">
        <v>7.4</v>
      </c>
      <c r="H16" s="8">
        <v>10.1</v>
      </c>
      <c r="J16" s="8">
        <v>16.534411194487056</v>
      </c>
      <c r="K16" s="8">
        <v>8.9710957666348552</v>
      </c>
      <c r="L16" s="8">
        <v>12.526556537218614</v>
      </c>
      <c r="N16" s="8">
        <f t="shared" si="0"/>
        <v>1.7032136105860114</v>
      </c>
      <c r="Q16" s="8"/>
      <c r="R16" s="8"/>
      <c r="S16" s="8"/>
      <c r="T16" s="8"/>
      <c r="U16" s="8"/>
      <c r="V16" s="8"/>
      <c r="W16" s="8"/>
      <c r="X16" s="8"/>
      <c r="Y16" s="9"/>
      <c r="Z16" s="9"/>
      <c r="AA16" s="9"/>
      <c r="AB16" s="9"/>
      <c r="AC16" s="9"/>
      <c r="AD16" s="9"/>
      <c r="AE16" s="9"/>
      <c r="AF16" s="9"/>
      <c r="AG16" s="9"/>
      <c r="AH16" s="9"/>
      <c r="AI16" s="9"/>
      <c r="AJ16" s="9"/>
      <c r="AK16" s="9"/>
      <c r="AL16" s="9"/>
      <c r="AM16" s="9"/>
      <c r="AN16" s="9"/>
      <c r="AO16" s="9"/>
      <c r="AP16" s="9"/>
    </row>
    <row r="17" spans="1:42" x14ac:dyDescent="0.2">
      <c r="A17" s="7">
        <v>1981</v>
      </c>
      <c r="B17" s="2">
        <v>865</v>
      </c>
      <c r="C17" s="2">
        <v>566</v>
      </c>
      <c r="D17" s="2">
        <v>1431</v>
      </c>
      <c r="F17" s="8">
        <v>12.2</v>
      </c>
      <c r="G17" s="8">
        <v>7.9</v>
      </c>
      <c r="H17" s="8">
        <v>10</v>
      </c>
      <c r="J17" s="8">
        <v>15.596727090358076</v>
      </c>
      <c r="K17" s="8">
        <v>9.5311289339387884</v>
      </c>
      <c r="L17" s="8">
        <v>12.375462895937437</v>
      </c>
      <c r="N17" s="8">
        <f t="shared" si="0"/>
        <v>1.5282685512367491</v>
      </c>
      <c r="Q17" s="8"/>
      <c r="R17" s="8"/>
      <c r="S17" s="8"/>
      <c r="T17" s="8"/>
      <c r="U17" s="8"/>
      <c r="V17" s="8"/>
      <c r="W17" s="8"/>
      <c r="X17" s="8"/>
      <c r="AA17" s="9"/>
      <c r="AB17" s="9"/>
      <c r="AC17" s="9"/>
      <c r="AD17" s="9"/>
      <c r="AE17" s="9"/>
      <c r="AF17" s="9"/>
      <c r="AG17" s="9"/>
      <c r="AH17" s="9"/>
      <c r="AI17" s="9"/>
      <c r="AJ17" s="9"/>
      <c r="AK17" s="9"/>
      <c r="AL17" s="9"/>
      <c r="AM17" s="9"/>
      <c r="AN17" s="9"/>
      <c r="AO17" s="9"/>
      <c r="AP17" s="9"/>
    </row>
    <row r="18" spans="1:42" x14ac:dyDescent="0.2">
      <c r="A18" s="7">
        <v>1982</v>
      </c>
      <c r="B18" s="2">
        <v>923</v>
      </c>
      <c r="C18" s="2">
        <v>612</v>
      </c>
      <c r="D18" s="2">
        <v>1535</v>
      </c>
      <c r="F18" s="8">
        <v>13</v>
      </c>
      <c r="G18" s="8">
        <v>8.5</v>
      </c>
      <c r="H18" s="8">
        <v>10.7</v>
      </c>
      <c r="J18" s="8">
        <v>16.664305551529754</v>
      </c>
      <c r="K18" s="8">
        <v>10.16240148940026</v>
      </c>
      <c r="L18" s="8">
        <v>13.192096552788724</v>
      </c>
      <c r="N18" s="8">
        <f t="shared" si="0"/>
        <v>1.5081699346405228</v>
      </c>
      <c r="Q18" s="8"/>
      <c r="R18" s="8"/>
      <c r="S18" s="8"/>
      <c r="T18" s="8"/>
      <c r="U18" s="8"/>
      <c r="V18" s="8"/>
      <c r="W18" s="8"/>
      <c r="X18" s="8"/>
      <c r="AA18" s="9"/>
      <c r="AB18" s="9"/>
      <c r="AC18" s="9"/>
      <c r="AD18" s="9"/>
      <c r="AE18" s="9"/>
      <c r="AF18" s="9"/>
      <c r="AG18" s="9"/>
      <c r="AH18" s="9"/>
      <c r="AI18" s="9"/>
      <c r="AJ18" s="9"/>
      <c r="AK18" s="9"/>
      <c r="AL18" s="9"/>
      <c r="AM18" s="9"/>
      <c r="AN18" s="9"/>
      <c r="AO18" s="9"/>
      <c r="AP18" s="9"/>
    </row>
    <row r="19" spans="1:42" x14ac:dyDescent="0.2">
      <c r="A19" s="7">
        <v>1983</v>
      </c>
      <c r="B19" s="2">
        <v>1039</v>
      </c>
      <c r="C19" s="2">
        <v>681</v>
      </c>
      <c r="D19" s="2">
        <v>1720</v>
      </c>
      <c r="F19" s="8">
        <v>14.6</v>
      </c>
      <c r="G19" s="8">
        <v>9.4</v>
      </c>
      <c r="H19" s="8">
        <v>12</v>
      </c>
      <c r="J19" s="8">
        <v>18.487214390583691</v>
      </c>
      <c r="K19" s="8">
        <v>11.417314393600821</v>
      </c>
      <c r="L19" s="8">
        <v>14.66307397292411</v>
      </c>
      <c r="N19" s="8">
        <f t="shared" si="0"/>
        <v>1.525697503671072</v>
      </c>
      <c r="Q19" s="8"/>
      <c r="R19" s="8"/>
      <c r="S19" s="8"/>
      <c r="T19" s="8"/>
      <c r="U19" s="8"/>
      <c r="V19" s="8"/>
      <c r="W19" s="8"/>
      <c r="X19" s="8"/>
      <c r="AA19" s="9"/>
      <c r="AB19" s="9"/>
      <c r="AC19" s="9"/>
      <c r="AD19" s="9"/>
      <c r="AE19" s="9"/>
      <c r="AF19" s="9"/>
      <c r="AG19" s="9"/>
      <c r="AH19" s="9"/>
      <c r="AI19" s="9"/>
      <c r="AJ19" s="9"/>
      <c r="AK19" s="9"/>
      <c r="AL19" s="9"/>
      <c r="AM19" s="9"/>
      <c r="AN19" s="9"/>
      <c r="AO19" s="9"/>
      <c r="AP19" s="9"/>
    </row>
    <row r="20" spans="1:42" x14ac:dyDescent="0.2">
      <c r="A20" s="7">
        <v>1984</v>
      </c>
      <c r="B20" s="2">
        <v>1083</v>
      </c>
      <c r="C20" s="2">
        <v>699</v>
      </c>
      <c r="D20" s="2">
        <v>1782</v>
      </c>
      <c r="F20" s="8">
        <v>15.2</v>
      </c>
      <c r="G20" s="8">
        <v>9.6</v>
      </c>
      <c r="H20" s="8">
        <v>12.4</v>
      </c>
      <c r="J20" s="8">
        <v>18.66462440055675</v>
      </c>
      <c r="K20" s="8">
        <v>11.340268510602154</v>
      </c>
      <c r="L20" s="8">
        <v>14.739084739497173</v>
      </c>
      <c r="N20" s="8">
        <f t="shared" si="0"/>
        <v>1.5493562231759657</v>
      </c>
      <c r="Q20" s="8"/>
      <c r="R20" s="8"/>
      <c r="S20" s="8"/>
      <c r="T20" s="8"/>
      <c r="U20" s="8"/>
      <c r="V20" s="8"/>
      <c r="W20" s="8"/>
      <c r="X20" s="8"/>
      <c r="AA20" s="9"/>
      <c r="AB20" s="9"/>
      <c r="AC20" s="9"/>
      <c r="AD20" s="9"/>
      <c r="AE20" s="9"/>
      <c r="AF20" s="9"/>
      <c r="AG20" s="9"/>
      <c r="AH20" s="9"/>
      <c r="AI20" s="9"/>
      <c r="AJ20" s="9"/>
      <c r="AK20" s="9"/>
      <c r="AL20" s="9"/>
      <c r="AM20" s="9"/>
      <c r="AN20" s="9"/>
      <c r="AO20" s="9"/>
      <c r="AP20" s="9"/>
    </row>
    <row r="21" spans="1:42" x14ac:dyDescent="0.2">
      <c r="A21" s="7">
        <v>1985</v>
      </c>
      <c r="B21" s="2">
        <v>1048</v>
      </c>
      <c r="C21" s="2">
        <v>590</v>
      </c>
      <c r="D21" s="2">
        <v>1638</v>
      </c>
      <c r="F21" s="8">
        <v>14.6</v>
      </c>
      <c r="G21" s="8">
        <v>8.1</v>
      </c>
      <c r="H21" s="8">
        <v>11.3</v>
      </c>
      <c r="J21" s="8">
        <v>17.487474636267059</v>
      </c>
      <c r="K21" s="8">
        <v>9.3123449236230549</v>
      </c>
      <c r="L21" s="8">
        <v>13.08599858563081</v>
      </c>
      <c r="N21" s="8">
        <f t="shared" si="0"/>
        <v>1.7762711864406779</v>
      </c>
      <c r="Q21" s="8"/>
      <c r="R21" s="8"/>
      <c r="S21" s="8"/>
      <c r="T21" s="8"/>
      <c r="U21" s="8"/>
      <c r="V21" s="8"/>
      <c r="W21" s="8"/>
      <c r="X21" s="8"/>
      <c r="AA21" s="9"/>
      <c r="AB21" s="9"/>
      <c r="AC21" s="9"/>
      <c r="AD21" s="9"/>
      <c r="AE21" s="9"/>
      <c r="AF21" s="9"/>
      <c r="AG21" s="9"/>
      <c r="AH21" s="9"/>
      <c r="AI21" s="9"/>
      <c r="AJ21" s="9"/>
      <c r="AK21" s="9"/>
      <c r="AL21" s="9"/>
      <c r="AM21" s="9"/>
      <c r="AN21" s="9"/>
      <c r="AO21" s="9"/>
      <c r="AP21" s="9"/>
    </row>
    <row r="22" spans="1:42" x14ac:dyDescent="0.2">
      <c r="A22" s="7">
        <v>1986</v>
      </c>
      <c r="B22" s="2">
        <v>998</v>
      </c>
      <c r="C22" s="2">
        <v>606</v>
      </c>
      <c r="D22" s="2">
        <v>1604</v>
      </c>
      <c r="F22" s="8">
        <v>13.9</v>
      </c>
      <c r="G22" s="8">
        <v>8.1999999999999993</v>
      </c>
      <c r="H22" s="8">
        <v>11</v>
      </c>
      <c r="J22" s="8">
        <v>16.96316887990772</v>
      </c>
      <c r="K22" s="8">
        <v>9.2394130676967485</v>
      </c>
      <c r="L22" s="8">
        <v>12.773164468523666</v>
      </c>
      <c r="N22" s="8">
        <f t="shared" si="0"/>
        <v>1.6468646864686469</v>
      </c>
      <c r="Q22" s="8"/>
      <c r="R22" s="8"/>
      <c r="S22" s="8"/>
      <c r="T22" s="8"/>
      <c r="U22" s="8"/>
      <c r="V22" s="8"/>
      <c r="W22" s="8"/>
      <c r="X22" s="8"/>
      <c r="AA22" s="9"/>
      <c r="AB22" s="9"/>
      <c r="AC22" s="9"/>
      <c r="AD22" s="9"/>
      <c r="AE22" s="9"/>
      <c r="AF22" s="9"/>
      <c r="AG22" s="9"/>
      <c r="AH22" s="9"/>
      <c r="AI22" s="9"/>
      <c r="AJ22" s="9"/>
      <c r="AK22" s="9"/>
      <c r="AL22" s="9"/>
      <c r="AM22" s="9"/>
      <c r="AN22" s="9"/>
      <c r="AO22" s="9"/>
      <c r="AP22" s="9"/>
    </row>
    <row r="23" spans="1:42" x14ac:dyDescent="0.2">
      <c r="A23" s="7">
        <v>1987</v>
      </c>
      <c r="B23" s="2">
        <v>995</v>
      </c>
      <c r="C23" s="2">
        <v>621</v>
      </c>
      <c r="D23" s="2">
        <v>1616</v>
      </c>
      <c r="F23" s="8">
        <v>13.7</v>
      </c>
      <c r="G23" s="8">
        <v>8.4</v>
      </c>
      <c r="H23" s="8">
        <v>11</v>
      </c>
      <c r="J23" s="8">
        <v>16.42746560646291</v>
      </c>
      <c r="K23" s="8">
        <v>9.4867299471981195</v>
      </c>
      <c r="L23" s="8">
        <v>12.637268214079052</v>
      </c>
      <c r="N23" s="8">
        <f t="shared" si="0"/>
        <v>1.6022544283413849</v>
      </c>
      <c r="Q23" s="8"/>
      <c r="R23" s="8"/>
      <c r="S23" s="8"/>
      <c r="T23" s="8"/>
      <c r="U23" s="8"/>
      <c r="V23" s="8"/>
      <c r="W23" s="8"/>
      <c r="X23" s="8"/>
      <c r="AA23" s="9"/>
      <c r="AB23" s="9"/>
      <c r="AC23" s="9"/>
      <c r="AD23" s="9"/>
      <c r="AE23" s="9"/>
      <c r="AF23" s="9"/>
      <c r="AG23" s="9"/>
      <c r="AH23" s="9"/>
      <c r="AI23" s="9"/>
      <c r="AJ23" s="9"/>
      <c r="AK23" s="9"/>
      <c r="AL23" s="9"/>
      <c r="AM23" s="9"/>
      <c r="AN23" s="9"/>
      <c r="AO23" s="9"/>
      <c r="AP23" s="9"/>
    </row>
    <row r="24" spans="1:42" x14ac:dyDescent="0.2">
      <c r="A24" s="7">
        <v>1988</v>
      </c>
      <c r="B24" s="2">
        <v>965</v>
      </c>
      <c r="C24" s="2">
        <v>558</v>
      </c>
      <c r="D24" s="2">
        <v>1523</v>
      </c>
      <c r="F24" s="8">
        <v>13.2</v>
      </c>
      <c r="G24" s="8">
        <v>7.5</v>
      </c>
      <c r="H24" s="8">
        <v>10.3</v>
      </c>
      <c r="J24" s="8">
        <v>15.818279348118857</v>
      </c>
      <c r="K24" s="8">
        <v>8.5124847708604658</v>
      </c>
      <c r="L24" s="8">
        <v>11.831979788393896</v>
      </c>
      <c r="N24" s="8">
        <f t="shared" si="0"/>
        <v>1.7293906810035842</v>
      </c>
      <c r="Q24" s="8"/>
      <c r="R24" s="8"/>
      <c r="S24" s="8"/>
      <c r="T24" s="8"/>
      <c r="U24" s="8"/>
      <c r="V24" s="8"/>
      <c r="W24" s="8"/>
      <c r="X24" s="8"/>
      <c r="AA24" s="9"/>
      <c r="AB24" s="9"/>
      <c r="AC24" s="9"/>
      <c r="AD24" s="9"/>
      <c r="AE24" s="9"/>
      <c r="AF24" s="9"/>
      <c r="AG24" s="9"/>
      <c r="AH24" s="9"/>
      <c r="AI24" s="9"/>
      <c r="AJ24" s="9"/>
      <c r="AK24" s="9"/>
      <c r="AL24" s="9"/>
      <c r="AM24" s="9"/>
      <c r="AN24" s="9"/>
      <c r="AO24" s="9"/>
      <c r="AP24" s="9"/>
    </row>
    <row r="25" spans="1:42" x14ac:dyDescent="0.2">
      <c r="A25" s="7">
        <v>1989</v>
      </c>
      <c r="B25" s="2">
        <v>953</v>
      </c>
      <c r="C25" s="2">
        <v>567</v>
      </c>
      <c r="D25" s="2">
        <v>1520</v>
      </c>
      <c r="F25" s="8">
        <v>13</v>
      </c>
      <c r="G25" s="8">
        <v>7.5</v>
      </c>
      <c r="H25" s="8">
        <v>10.199999999999999</v>
      </c>
      <c r="J25" s="8">
        <v>14.79530550322051</v>
      </c>
      <c r="K25" s="8">
        <v>8.5417996659077708</v>
      </c>
      <c r="L25" s="8">
        <v>11.466839019611982</v>
      </c>
      <c r="N25" s="8">
        <f t="shared" si="0"/>
        <v>1.6807760141093475</v>
      </c>
      <c r="Q25" s="8"/>
      <c r="R25" s="8"/>
      <c r="S25" s="8"/>
      <c r="T25" s="8"/>
      <c r="V25" s="8"/>
      <c r="W25" s="8"/>
      <c r="X25" s="8"/>
      <c r="AA25" s="9"/>
      <c r="AB25" s="9"/>
      <c r="AC25" s="9"/>
      <c r="AD25" s="9"/>
      <c r="AE25" s="9"/>
      <c r="AF25" s="9"/>
      <c r="AG25" s="9"/>
      <c r="AH25" s="9"/>
      <c r="AI25" s="9"/>
      <c r="AJ25" s="9"/>
      <c r="AK25" s="9"/>
      <c r="AL25" s="9"/>
      <c r="AM25" s="9"/>
      <c r="AN25" s="9"/>
      <c r="AO25" s="9"/>
      <c r="AP25" s="9"/>
    </row>
    <row r="26" spans="1:42" x14ac:dyDescent="0.2">
      <c r="A26" s="7">
        <v>1990</v>
      </c>
      <c r="B26" s="2">
        <v>909</v>
      </c>
      <c r="C26" s="2">
        <v>541</v>
      </c>
      <c r="D26" s="2">
        <v>1450</v>
      </c>
      <c r="F26" s="8">
        <v>12.3</v>
      </c>
      <c r="G26" s="8">
        <v>7.2</v>
      </c>
      <c r="H26" s="8">
        <v>9.6999999999999993</v>
      </c>
      <c r="J26" s="8">
        <v>13.896827120929551</v>
      </c>
      <c r="K26" s="8">
        <v>8.057032620571297</v>
      </c>
      <c r="L26" s="8">
        <v>10.758611849164609</v>
      </c>
      <c r="N26" s="8">
        <f t="shared" si="0"/>
        <v>1.6802218114602587</v>
      </c>
      <c r="Q26" s="8"/>
      <c r="R26" s="8"/>
      <c r="S26" s="8"/>
      <c r="T26" s="8"/>
      <c r="V26" s="8"/>
      <c r="W26" s="8"/>
      <c r="X26" s="8"/>
      <c r="AA26" s="9"/>
      <c r="AB26" s="9"/>
      <c r="AC26" s="9"/>
      <c r="AD26" s="9"/>
      <c r="AE26" s="9"/>
      <c r="AF26" s="9"/>
      <c r="AG26" s="9"/>
      <c r="AH26" s="9"/>
      <c r="AI26" s="9"/>
      <c r="AJ26" s="9"/>
      <c r="AK26" s="9"/>
      <c r="AL26" s="9"/>
      <c r="AM26" s="9"/>
      <c r="AN26" s="9"/>
      <c r="AO26" s="9"/>
      <c r="AP26" s="9"/>
    </row>
    <row r="27" spans="1:42" x14ac:dyDescent="0.2">
      <c r="A27" s="7">
        <v>1991</v>
      </c>
      <c r="B27" s="2">
        <v>1033</v>
      </c>
      <c r="C27" s="2">
        <v>578</v>
      </c>
      <c r="D27" s="2">
        <v>1611</v>
      </c>
      <c r="F27" s="8">
        <v>13.9</v>
      </c>
      <c r="G27" s="8">
        <v>7.6</v>
      </c>
      <c r="H27" s="8">
        <v>10.7</v>
      </c>
      <c r="J27" s="8">
        <v>15.989524198903338</v>
      </c>
      <c r="K27" s="8">
        <v>8.3109181870950231</v>
      </c>
      <c r="L27" s="8">
        <v>11.829237854717471</v>
      </c>
      <c r="N27" s="8">
        <f t="shared" si="0"/>
        <v>1.78719723183391</v>
      </c>
      <c r="Q27" s="8"/>
      <c r="R27" s="8"/>
      <c r="S27" s="8"/>
      <c r="T27" s="8"/>
      <c r="V27" s="8"/>
      <c r="W27" s="8"/>
      <c r="X27" s="8"/>
      <c r="AA27" s="9"/>
      <c r="AB27" s="9"/>
      <c r="AC27" s="9"/>
      <c r="AD27" s="9"/>
      <c r="AE27" s="9"/>
      <c r="AF27" s="9"/>
      <c r="AG27" s="9"/>
      <c r="AH27" s="9"/>
      <c r="AI27" s="9"/>
      <c r="AJ27" s="9"/>
      <c r="AK27" s="9"/>
      <c r="AL27" s="9"/>
      <c r="AM27" s="9"/>
      <c r="AN27" s="9"/>
      <c r="AO27" s="9"/>
      <c r="AP27" s="9"/>
    </row>
    <row r="28" spans="1:42" x14ac:dyDescent="0.2">
      <c r="A28" s="7">
        <v>1992</v>
      </c>
      <c r="B28" s="2">
        <v>1041</v>
      </c>
      <c r="C28" s="2">
        <v>546</v>
      </c>
      <c r="D28" s="2">
        <v>1587</v>
      </c>
      <c r="F28" s="8">
        <v>13.9</v>
      </c>
      <c r="G28" s="8">
        <v>7.1</v>
      </c>
      <c r="H28" s="8">
        <v>10.5</v>
      </c>
      <c r="J28" s="8">
        <v>15.778241749182087</v>
      </c>
      <c r="K28" s="8">
        <v>7.7847725554518963</v>
      </c>
      <c r="L28" s="8">
        <v>11.465765851128465</v>
      </c>
      <c r="N28" s="8">
        <f t="shared" si="0"/>
        <v>1.9065934065934067</v>
      </c>
      <c r="Q28" s="8"/>
      <c r="R28" s="8"/>
      <c r="S28" s="8"/>
      <c r="T28" s="8"/>
      <c r="V28" s="8"/>
      <c r="W28" s="8"/>
      <c r="X28" s="8"/>
      <c r="AA28" s="9"/>
      <c r="AB28" s="9"/>
      <c r="AC28" s="9"/>
      <c r="AD28" s="9"/>
      <c r="AE28" s="9"/>
      <c r="AF28" s="9"/>
      <c r="AG28" s="9"/>
      <c r="AH28" s="9"/>
      <c r="AI28" s="9"/>
      <c r="AJ28" s="9"/>
      <c r="AK28" s="9"/>
      <c r="AL28" s="9"/>
      <c r="AM28" s="9"/>
      <c r="AN28" s="9"/>
      <c r="AO28" s="9"/>
      <c r="AP28" s="9"/>
    </row>
    <row r="29" spans="1:42" x14ac:dyDescent="0.2">
      <c r="A29" s="7">
        <v>1993</v>
      </c>
      <c r="B29" s="2">
        <v>1020</v>
      </c>
      <c r="C29" s="2">
        <v>535</v>
      </c>
      <c r="D29" s="2">
        <v>1555</v>
      </c>
      <c r="F29" s="8">
        <v>13.5</v>
      </c>
      <c r="G29" s="8">
        <v>6.9</v>
      </c>
      <c r="H29" s="8">
        <v>10.199999999999999</v>
      </c>
      <c r="J29" s="8">
        <v>15.009577200730256</v>
      </c>
      <c r="K29" s="8">
        <v>7.4762456998426572</v>
      </c>
      <c r="L29" s="8">
        <v>11.028198346438522</v>
      </c>
      <c r="N29" s="8">
        <f t="shared" si="0"/>
        <v>1.9065420560747663</v>
      </c>
      <c r="Q29" s="8"/>
      <c r="R29" s="8"/>
      <c r="S29" s="8"/>
      <c r="T29" s="8"/>
      <c r="V29" s="8"/>
      <c r="W29" s="8"/>
      <c r="X29" s="8"/>
      <c r="AA29" s="9"/>
      <c r="AB29" s="9"/>
      <c r="AC29" s="9"/>
      <c r="AD29" s="9"/>
      <c r="AE29" s="9"/>
      <c r="AF29" s="9"/>
      <c r="AG29" s="9"/>
      <c r="AH29" s="9"/>
      <c r="AI29" s="9"/>
      <c r="AJ29" s="9"/>
      <c r="AK29" s="9"/>
      <c r="AL29" s="9"/>
      <c r="AM29" s="9"/>
      <c r="AN29" s="9"/>
      <c r="AO29" s="9"/>
      <c r="AP29" s="9"/>
    </row>
    <row r="30" spans="1:42" x14ac:dyDescent="0.2">
      <c r="A30" s="7">
        <v>1994</v>
      </c>
      <c r="B30" s="2">
        <v>1084</v>
      </c>
      <c r="C30" s="2">
        <v>500</v>
      </c>
      <c r="D30" s="2">
        <v>1584</v>
      </c>
      <c r="F30" s="8">
        <v>14.3</v>
      </c>
      <c r="G30" s="8">
        <v>6.4</v>
      </c>
      <c r="H30" s="8">
        <v>10.3</v>
      </c>
      <c r="J30" s="8">
        <v>15.846417744429949</v>
      </c>
      <c r="K30" s="8">
        <v>6.8234059720360669</v>
      </c>
      <c r="L30" s="8">
        <v>11.029006095230169</v>
      </c>
      <c r="N30" s="8">
        <f t="shared" si="0"/>
        <v>2.1680000000000001</v>
      </c>
      <c r="Q30" s="8"/>
      <c r="R30" s="8"/>
      <c r="S30" s="8"/>
      <c r="T30" s="8"/>
      <c r="V30" s="8"/>
      <c r="W30" s="8"/>
      <c r="X30" s="8"/>
      <c r="AA30" s="9"/>
      <c r="AB30" s="9"/>
      <c r="AC30" s="9"/>
      <c r="AD30" s="9"/>
      <c r="AE30" s="9"/>
      <c r="AF30" s="9"/>
      <c r="AG30" s="9"/>
      <c r="AH30" s="9"/>
      <c r="AI30" s="9"/>
      <c r="AJ30" s="9"/>
      <c r="AK30" s="9"/>
      <c r="AL30" s="9"/>
      <c r="AM30" s="9"/>
      <c r="AN30" s="9"/>
      <c r="AO30" s="9"/>
      <c r="AP30" s="9"/>
    </row>
    <row r="31" spans="1:42" x14ac:dyDescent="0.2">
      <c r="A31" s="7">
        <v>1995</v>
      </c>
      <c r="B31" s="2">
        <v>1000</v>
      </c>
      <c r="C31" s="2">
        <v>511</v>
      </c>
      <c r="D31" s="2">
        <v>1511</v>
      </c>
      <c r="F31" s="8">
        <v>13.1</v>
      </c>
      <c r="G31" s="8">
        <v>6.5</v>
      </c>
      <c r="H31" s="8">
        <v>9.8000000000000007</v>
      </c>
      <c r="J31" s="8">
        <v>14.087885904249696</v>
      </c>
      <c r="K31" s="8">
        <v>7.0162434399811762</v>
      </c>
      <c r="L31" s="8">
        <v>10.364719631393104</v>
      </c>
      <c r="N31" s="8">
        <f t="shared" si="0"/>
        <v>1.9569471624266144</v>
      </c>
      <c r="Q31" s="8"/>
      <c r="R31" s="8"/>
      <c r="S31" s="8"/>
      <c r="T31" s="8"/>
      <c r="V31" s="8"/>
      <c r="W31" s="8"/>
      <c r="X31" s="8"/>
      <c r="AA31" s="9"/>
      <c r="AB31" s="9"/>
      <c r="AC31" s="9"/>
      <c r="AD31" s="9"/>
      <c r="AE31" s="9"/>
      <c r="AF31" s="9"/>
      <c r="AG31" s="9"/>
      <c r="AH31" s="9"/>
      <c r="AI31" s="9"/>
      <c r="AJ31" s="9"/>
      <c r="AK31" s="9"/>
      <c r="AL31" s="9"/>
      <c r="AM31" s="9"/>
      <c r="AN31" s="9"/>
      <c r="AO31" s="9"/>
      <c r="AP31" s="9"/>
    </row>
    <row r="32" spans="1:42" x14ac:dyDescent="0.2">
      <c r="A32" s="7">
        <v>1996</v>
      </c>
      <c r="B32" s="2">
        <v>1043</v>
      </c>
      <c r="C32" s="2">
        <v>534</v>
      </c>
      <c r="D32" s="2">
        <v>1577</v>
      </c>
      <c r="F32" s="8">
        <v>13.6</v>
      </c>
      <c r="G32" s="8">
        <v>6.8</v>
      </c>
      <c r="H32" s="8">
        <v>10.199999999999999</v>
      </c>
      <c r="J32" s="8">
        <v>14.743080327831874</v>
      </c>
      <c r="K32" s="8">
        <v>7.345142184088048</v>
      </c>
      <c r="L32" s="8">
        <v>10.804487080567004</v>
      </c>
      <c r="N32" s="8">
        <f t="shared" si="0"/>
        <v>1.9531835205992509</v>
      </c>
      <c r="Q32" s="8"/>
      <c r="R32" s="8"/>
      <c r="S32" s="8"/>
      <c r="T32" s="8"/>
      <c r="V32" s="8"/>
      <c r="W32" s="8"/>
      <c r="X32" s="8"/>
      <c r="AA32" s="9"/>
      <c r="AB32" s="9"/>
      <c r="AC32" s="9"/>
      <c r="AD32" s="9"/>
      <c r="AE32" s="9"/>
      <c r="AF32" s="9"/>
      <c r="AG32" s="9"/>
      <c r="AH32" s="9"/>
      <c r="AI32" s="9"/>
      <c r="AJ32" s="9"/>
      <c r="AK32" s="9"/>
      <c r="AL32" s="9"/>
      <c r="AM32" s="9"/>
      <c r="AN32" s="9"/>
      <c r="AO32" s="9"/>
      <c r="AP32" s="9"/>
    </row>
    <row r="33" spans="1:42" x14ac:dyDescent="0.2">
      <c r="A33" s="7">
        <v>1997</v>
      </c>
      <c r="B33" s="2">
        <v>1042</v>
      </c>
      <c r="C33" s="2">
        <v>528</v>
      </c>
      <c r="D33" s="2">
        <v>1570</v>
      </c>
      <c r="F33" s="8">
        <v>13.5</v>
      </c>
      <c r="G33" s="8">
        <v>6.7</v>
      </c>
      <c r="H33" s="8">
        <v>10.1</v>
      </c>
      <c r="J33" s="8">
        <v>14.688457653865393</v>
      </c>
      <c r="K33" s="8">
        <v>7.1242474498443569</v>
      </c>
      <c r="L33" s="8">
        <v>10.65754968759534</v>
      </c>
      <c r="N33" s="8">
        <f t="shared" si="0"/>
        <v>1.9734848484848484</v>
      </c>
      <c r="Q33" s="8"/>
      <c r="R33" s="8"/>
      <c r="S33" s="8"/>
      <c r="T33" s="8"/>
      <c r="V33" s="8"/>
      <c r="W33" s="8"/>
      <c r="X33" s="8"/>
      <c r="AA33" s="9"/>
      <c r="AB33" s="9"/>
      <c r="AC33" s="9"/>
      <c r="AD33" s="9"/>
      <c r="AE33" s="9"/>
      <c r="AF33" s="9"/>
      <c r="AG33" s="9"/>
      <c r="AH33" s="9"/>
      <c r="AI33" s="9"/>
      <c r="AJ33" s="9"/>
      <c r="AK33" s="9"/>
      <c r="AL33" s="9"/>
      <c r="AM33" s="9"/>
      <c r="AN33" s="9"/>
      <c r="AO33" s="9"/>
      <c r="AP33" s="9"/>
    </row>
    <row r="34" spans="1:42" x14ac:dyDescent="0.2">
      <c r="A34" s="7">
        <v>1998</v>
      </c>
      <c r="B34" s="2">
        <v>1002</v>
      </c>
      <c r="C34" s="2">
        <v>517</v>
      </c>
      <c r="D34" s="2">
        <v>1519</v>
      </c>
      <c r="F34" s="8">
        <v>12.9</v>
      </c>
      <c r="G34" s="8">
        <v>6.5</v>
      </c>
      <c r="H34" s="8">
        <v>9.6999999999999993</v>
      </c>
      <c r="J34" s="8">
        <v>14.029402069762561</v>
      </c>
      <c r="K34" s="8">
        <v>6.968880387354023</v>
      </c>
      <c r="L34" s="8">
        <v>10.262511337109778</v>
      </c>
      <c r="N34" s="8">
        <f t="shared" si="0"/>
        <v>1.9381044487427466</v>
      </c>
      <c r="Q34" s="8"/>
      <c r="R34" s="8"/>
      <c r="S34" s="8"/>
      <c r="T34" s="8"/>
      <c r="V34" s="8"/>
      <c r="W34" s="8"/>
      <c r="X34" s="8"/>
      <c r="AA34" s="9"/>
      <c r="AB34" s="9"/>
      <c r="AC34" s="9"/>
      <c r="AD34" s="9"/>
      <c r="AE34" s="9"/>
      <c r="AF34" s="9"/>
      <c r="AG34" s="9"/>
      <c r="AI34" s="9"/>
      <c r="AJ34" s="9"/>
      <c r="AK34" s="9"/>
      <c r="AL34" s="9"/>
      <c r="AM34" s="9"/>
      <c r="AN34" s="9"/>
      <c r="AO34" s="9"/>
      <c r="AP34" s="9"/>
    </row>
    <row r="35" spans="1:42" x14ac:dyDescent="0.2">
      <c r="A35" s="7">
        <v>1999</v>
      </c>
      <c r="B35" s="2">
        <v>1015</v>
      </c>
      <c r="C35" s="2">
        <v>502</v>
      </c>
      <c r="D35" s="2">
        <v>1517</v>
      </c>
      <c r="F35" s="8">
        <v>13</v>
      </c>
      <c r="G35" s="8">
        <v>6.3</v>
      </c>
      <c r="H35" s="8">
        <v>9.6</v>
      </c>
      <c r="J35" s="8">
        <v>13.984371126526133</v>
      </c>
      <c r="K35" s="8">
        <v>6.6374780315635133</v>
      </c>
      <c r="L35" s="8">
        <v>10.097461773603536</v>
      </c>
      <c r="N35" s="8">
        <f t="shared" si="0"/>
        <v>2.0219123505976095</v>
      </c>
      <c r="Q35" s="8"/>
      <c r="R35" s="8"/>
      <c r="S35" s="8"/>
      <c r="T35" s="8"/>
      <c r="V35" s="8"/>
      <c r="W35" s="8"/>
      <c r="X35" s="8"/>
      <c r="AA35" s="9"/>
      <c r="AB35" s="9"/>
      <c r="AC35" s="9"/>
      <c r="AD35" s="9"/>
      <c r="AE35" s="9"/>
      <c r="AF35" s="9"/>
      <c r="AG35" s="9"/>
      <c r="AI35" s="9"/>
      <c r="AJ35" s="9"/>
      <c r="AK35" s="9"/>
      <c r="AL35" s="9"/>
      <c r="AM35" s="9"/>
      <c r="AN35" s="9"/>
      <c r="AO35" s="9"/>
      <c r="AP35" s="9"/>
    </row>
    <row r="36" spans="1:42" x14ac:dyDescent="0.2">
      <c r="A36" s="7">
        <v>2000</v>
      </c>
      <c r="B36" s="2">
        <v>999</v>
      </c>
      <c r="C36" s="2">
        <v>501</v>
      </c>
      <c r="D36" s="2">
        <v>1500</v>
      </c>
      <c r="F36" s="8">
        <v>12.7</v>
      </c>
      <c r="G36" s="8">
        <v>6.2</v>
      </c>
      <c r="H36" s="8">
        <v>9.4</v>
      </c>
      <c r="J36" s="8">
        <v>13.66476744461777</v>
      </c>
      <c r="K36" s="8">
        <v>6.5994241693605851</v>
      </c>
      <c r="L36" s="8">
        <v>9.9137837587961783</v>
      </c>
      <c r="N36" s="8">
        <f t="shared" si="0"/>
        <v>1.9940119760479043</v>
      </c>
      <c r="Q36" s="8"/>
      <c r="R36" s="8"/>
      <c r="S36" s="8"/>
      <c r="T36" s="8"/>
      <c r="V36" s="8"/>
      <c r="W36" s="8"/>
      <c r="X36" s="8"/>
      <c r="AA36" s="9"/>
      <c r="AB36" s="9"/>
      <c r="AC36" s="9"/>
      <c r="AD36" s="9"/>
      <c r="AE36" s="9"/>
      <c r="AF36" s="9"/>
      <c r="AG36" s="9"/>
      <c r="AI36" s="9"/>
      <c r="AJ36" s="9"/>
      <c r="AK36" s="9"/>
      <c r="AL36" s="9"/>
      <c r="AM36" s="9"/>
      <c r="AN36" s="9"/>
      <c r="AO36" s="9"/>
      <c r="AP36" s="9"/>
    </row>
    <row r="37" spans="1:42" x14ac:dyDescent="0.2">
      <c r="A37" s="7">
        <v>2001</v>
      </c>
      <c r="B37" s="2">
        <v>1010</v>
      </c>
      <c r="C37" s="2">
        <v>463</v>
      </c>
      <c r="D37" s="2">
        <v>1473</v>
      </c>
      <c r="F37" s="8">
        <v>12.7</v>
      </c>
      <c r="G37" s="8">
        <v>5.7</v>
      </c>
      <c r="H37" s="8">
        <v>9.1999999999999993</v>
      </c>
      <c r="J37" s="8">
        <v>13.510208809574952</v>
      </c>
      <c r="K37" s="8">
        <v>5.9212640283932059</v>
      </c>
      <c r="L37" s="8">
        <v>9.5203028687365272</v>
      </c>
      <c r="N37" s="8">
        <f t="shared" si="0"/>
        <v>2.1814254859611233</v>
      </c>
      <c r="Q37" s="8"/>
      <c r="R37" s="8"/>
      <c r="S37" s="8"/>
      <c r="T37" s="8"/>
      <c r="V37" s="8"/>
      <c r="W37" s="8"/>
      <c r="X37" s="8"/>
      <c r="AI37" s="9"/>
      <c r="AJ37" s="9"/>
      <c r="AK37" s="9"/>
      <c r="AL37" s="9"/>
      <c r="AM37" s="9"/>
      <c r="AN37" s="9"/>
      <c r="AO37" s="9"/>
      <c r="AP37" s="9"/>
    </row>
    <row r="38" spans="1:42" x14ac:dyDescent="0.2">
      <c r="A38" s="7">
        <v>2002</v>
      </c>
      <c r="B38" s="2">
        <v>1062</v>
      </c>
      <c r="C38" s="2">
        <v>505</v>
      </c>
      <c r="D38" s="2">
        <v>1567</v>
      </c>
      <c r="F38" s="8">
        <v>13.3</v>
      </c>
      <c r="G38" s="8">
        <v>6.2</v>
      </c>
      <c r="H38" s="8">
        <v>9.6999999999999993</v>
      </c>
      <c r="J38" s="8">
        <v>13.927947099074386</v>
      </c>
      <c r="K38" s="8">
        <v>6.5989373277737968</v>
      </c>
      <c r="L38" s="8">
        <v>10.108942080430483</v>
      </c>
      <c r="N38" s="8">
        <f t="shared" si="0"/>
        <v>2.1029702970297031</v>
      </c>
      <c r="Q38" s="8"/>
      <c r="R38" s="8"/>
      <c r="S38" s="8"/>
      <c r="T38" s="8"/>
      <c r="V38" s="8"/>
      <c r="W38" s="8"/>
      <c r="X38" s="8"/>
      <c r="AI38" s="9"/>
      <c r="AJ38" s="9"/>
      <c r="AK38" s="9"/>
      <c r="AL38" s="9"/>
      <c r="AM38" s="9"/>
      <c r="AN38" s="9"/>
      <c r="AO38" s="9"/>
      <c r="AP38" s="9"/>
    </row>
    <row r="39" spans="1:42" x14ac:dyDescent="0.2">
      <c r="A39" s="7">
        <v>2003</v>
      </c>
      <c r="B39" s="2">
        <v>1016</v>
      </c>
      <c r="C39" s="2">
        <v>484</v>
      </c>
      <c r="D39" s="2">
        <v>1500</v>
      </c>
      <c r="F39" s="8">
        <v>12.7</v>
      </c>
      <c r="G39" s="8">
        <v>5.9</v>
      </c>
      <c r="H39" s="8">
        <v>9.1999999999999993</v>
      </c>
      <c r="J39" s="8">
        <v>13.237977973999849</v>
      </c>
      <c r="K39" s="8">
        <v>6.3630123884263554</v>
      </c>
      <c r="L39" s="8">
        <v>9.6904984647109682</v>
      </c>
      <c r="N39" s="8">
        <f t="shared" si="0"/>
        <v>2.0991735537190084</v>
      </c>
      <c r="Q39" s="8"/>
      <c r="R39" s="8"/>
      <c r="S39" s="8"/>
      <c r="T39" s="8"/>
      <c r="V39" s="8"/>
      <c r="W39" s="8"/>
      <c r="X39" s="8"/>
      <c r="AI39" s="9"/>
      <c r="AJ39" s="9"/>
      <c r="AK39" s="9"/>
      <c r="AL39" s="9"/>
      <c r="AM39" s="9"/>
      <c r="AN39" s="9"/>
      <c r="AO39" s="9"/>
      <c r="AP39" s="9"/>
    </row>
    <row r="40" spans="1:42" x14ac:dyDescent="0.2">
      <c r="A40" s="7">
        <v>2004</v>
      </c>
      <c r="B40" s="2">
        <v>1022</v>
      </c>
      <c r="C40" s="2">
        <v>492</v>
      </c>
      <c r="D40" s="2">
        <v>1514</v>
      </c>
      <c r="F40" s="8">
        <v>12.7</v>
      </c>
      <c r="G40" s="8">
        <v>6</v>
      </c>
      <c r="H40" s="8">
        <v>9.3000000000000007</v>
      </c>
      <c r="J40" s="8">
        <v>13.170490630712312</v>
      </c>
      <c r="K40" s="8">
        <v>6.1804538824739961</v>
      </c>
      <c r="L40" s="8">
        <v>9.5317484049978987</v>
      </c>
      <c r="N40" s="8">
        <f t="shared" si="0"/>
        <v>2.0772357723577235</v>
      </c>
      <c r="Q40" s="8"/>
      <c r="R40" s="8"/>
      <c r="S40" s="8"/>
      <c r="T40" s="8"/>
      <c r="V40" s="8"/>
      <c r="W40" s="8"/>
      <c r="X40" s="8"/>
      <c r="AI40" s="9"/>
      <c r="AJ40" s="9"/>
      <c r="AK40" s="9"/>
      <c r="AL40" s="9"/>
      <c r="AM40" s="9"/>
      <c r="AN40" s="9"/>
      <c r="AO40" s="9"/>
      <c r="AP40" s="9"/>
    </row>
    <row r="41" spans="1:42" x14ac:dyDescent="0.2">
      <c r="A41" s="7">
        <v>2005</v>
      </c>
      <c r="B41" s="2">
        <v>1073</v>
      </c>
      <c r="C41" s="2">
        <v>499</v>
      </c>
      <c r="D41" s="2">
        <v>1572</v>
      </c>
      <c r="F41" s="8">
        <v>13.3</v>
      </c>
      <c r="G41" s="8">
        <v>6</v>
      </c>
      <c r="H41" s="8">
        <v>9.6</v>
      </c>
      <c r="J41" s="8">
        <v>13.716515687537235</v>
      </c>
      <c r="K41" s="8">
        <v>6.2422337584098848</v>
      </c>
      <c r="L41" s="8">
        <v>9.8437907792965351</v>
      </c>
      <c r="N41" s="8">
        <f t="shared" si="0"/>
        <v>2.1503006012024048</v>
      </c>
      <c r="Q41" s="8"/>
      <c r="R41" s="8"/>
      <c r="S41" s="8"/>
      <c r="T41" s="8"/>
      <c r="V41" s="8"/>
      <c r="W41" s="8"/>
      <c r="X41" s="8"/>
      <c r="AI41" s="9"/>
      <c r="AJ41" s="9"/>
      <c r="AK41" s="9"/>
      <c r="AL41" s="9"/>
      <c r="AM41" s="9"/>
      <c r="AN41" s="9"/>
      <c r="AO41" s="9"/>
      <c r="AP41" s="9"/>
    </row>
    <row r="42" spans="1:42" x14ac:dyDescent="0.2">
      <c r="A42" s="7">
        <v>2006</v>
      </c>
      <c r="B42" s="2">
        <v>1046</v>
      </c>
      <c r="C42" s="2">
        <v>478</v>
      </c>
      <c r="D42" s="2">
        <v>1524</v>
      </c>
      <c r="F42" s="8">
        <v>12.9</v>
      </c>
      <c r="G42" s="8">
        <v>5.8</v>
      </c>
      <c r="H42" s="8">
        <v>9.3000000000000007</v>
      </c>
      <c r="J42" s="8">
        <v>13.602493527210171</v>
      </c>
      <c r="K42" s="8">
        <v>5.9602954522686762</v>
      </c>
      <c r="L42" s="8">
        <v>9.6250288902328514</v>
      </c>
      <c r="N42" s="8">
        <f t="shared" si="0"/>
        <v>2.1882845188284521</v>
      </c>
      <c r="Q42" s="8"/>
      <c r="R42" s="8"/>
      <c r="S42" s="8"/>
      <c r="T42" s="8"/>
      <c r="V42" s="8"/>
      <c r="W42" s="8"/>
      <c r="X42" s="8"/>
      <c r="AI42" s="9"/>
      <c r="AJ42" s="9"/>
      <c r="AK42" s="9"/>
      <c r="AL42" s="9"/>
      <c r="AM42" s="9"/>
      <c r="AN42" s="9"/>
      <c r="AO42" s="9"/>
      <c r="AP42" s="9"/>
    </row>
    <row r="43" spans="1:42" x14ac:dyDescent="0.2">
      <c r="A43" s="7">
        <v>2007</v>
      </c>
      <c r="B43" s="2">
        <v>943</v>
      </c>
      <c r="C43" s="2">
        <v>410</v>
      </c>
      <c r="D43" s="2">
        <v>1353</v>
      </c>
      <c r="F43" s="8">
        <v>11.6</v>
      </c>
      <c r="G43" s="8">
        <v>5</v>
      </c>
      <c r="H43" s="8">
        <v>8.3000000000000007</v>
      </c>
      <c r="J43" s="8">
        <v>12.034602258474019</v>
      </c>
      <c r="K43" s="8">
        <v>5.094584301939995</v>
      </c>
      <c r="L43" s="8">
        <v>8.4594720067590341</v>
      </c>
      <c r="N43" s="8">
        <f t="shared" si="0"/>
        <v>2.2999999999999998</v>
      </c>
      <c r="Q43" s="8"/>
      <c r="R43" s="8"/>
      <c r="S43" s="8"/>
      <c r="T43" s="8"/>
      <c r="V43" s="8"/>
      <c r="W43" s="8"/>
      <c r="X43" s="8"/>
      <c r="AI43" s="9"/>
      <c r="AJ43" s="9"/>
      <c r="AK43" s="9"/>
      <c r="AL43" s="9"/>
      <c r="AM43" s="9"/>
      <c r="AN43" s="9"/>
      <c r="AO43" s="9"/>
      <c r="AP43" s="9"/>
    </row>
    <row r="44" spans="1:42" x14ac:dyDescent="0.2">
      <c r="A44" s="7">
        <v>2008</v>
      </c>
      <c r="B44" s="2">
        <v>988</v>
      </c>
      <c r="C44" s="2">
        <v>447</v>
      </c>
      <c r="D44" s="2">
        <v>1435</v>
      </c>
      <c r="F44" s="8">
        <v>12.1</v>
      </c>
      <c r="G44" s="8">
        <v>5.4</v>
      </c>
      <c r="H44" s="8">
        <v>8.6999999999999993</v>
      </c>
      <c r="J44" s="8">
        <v>12.520473047672411</v>
      </c>
      <c r="K44" s="8">
        <v>5.534178101011193</v>
      </c>
      <c r="L44" s="8">
        <v>8.9122045736605866</v>
      </c>
      <c r="N44" s="8">
        <f t="shared" si="0"/>
        <v>2.2102908277404922</v>
      </c>
      <c r="Q44" s="8"/>
      <c r="R44" s="8"/>
      <c r="S44" s="8"/>
      <c r="T44" s="8"/>
      <c r="V44" s="8"/>
      <c r="W44" s="8"/>
      <c r="X44" s="8"/>
      <c r="AI44" s="9"/>
      <c r="AJ44" s="9"/>
      <c r="AK44" s="9"/>
      <c r="AL44" s="9"/>
      <c r="AM44" s="9"/>
      <c r="AN44" s="9"/>
      <c r="AO44" s="9"/>
      <c r="AP44" s="9"/>
    </row>
    <row r="45" spans="1:42" x14ac:dyDescent="0.2">
      <c r="A45" s="7">
        <v>2009</v>
      </c>
      <c r="B45" s="2">
        <v>1064</v>
      </c>
      <c r="C45" s="2">
        <v>461</v>
      </c>
      <c r="D45" s="2">
        <v>1525</v>
      </c>
      <c r="F45" s="8">
        <v>13</v>
      </c>
      <c r="G45" s="8">
        <v>5.5</v>
      </c>
      <c r="H45" s="8">
        <v>9.1999999999999993</v>
      </c>
      <c r="J45" s="8">
        <v>13.346798009199109</v>
      </c>
      <c r="K45" s="8">
        <v>5.6355703162415951</v>
      </c>
      <c r="L45" s="8">
        <v>9.385446888693707</v>
      </c>
      <c r="N45" s="8">
        <f t="shared" si="0"/>
        <v>2.3080260303687634</v>
      </c>
      <c r="Q45" s="8"/>
      <c r="R45" s="8"/>
      <c r="S45" s="8"/>
      <c r="T45" s="8"/>
      <c r="V45" s="8"/>
      <c r="W45" s="8"/>
      <c r="X45" s="8"/>
      <c r="AI45" s="9"/>
      <c r="AJ45" s="9"/>
      <c r="AK45" s="9"/>
      <c r="AL45" s="9"/>
      <c r="AM45" s="9"/>
      <c r="AN45" s="9"/>
      <c r="AO45" s="9"/>
      <c r="AP45" s="9"/>
    </row>
    <row r="46" spans="1:42" x14ac:dyDescent="0.2">
      <c r="A46" s="7">
        <v>2010</v>
      </c>
      <c r="B46" s="2">
        <v>1124</v>
      </c>
      <c r="C46" s="2">
        <v>476</v>
      </c>
      <c r="D46" s="2">
        <v>1600</v>
      </c>
      <c r="F46" s="8">
        <v>13.7</v>
      </c>
      <c r="G46" s="8">
        <v>5.7</v>
      </c>
      <c r="H46" s="8">
        <v>9.6</v>
      </c>
      <c r="J46" s="8">
        <v>13.878634046015657</v>
      </c>
      <c r="K46" s="8">
        <v>5.7275287213078467</v>
      </c>
      <c r="L46" s="8">
        <v>9.7179863002578877</v>
      </c>
      <c r="N46" s="8">
        <f t="shared" si="0"/>
        <v>2.3613445378151261</v>
      </c>
      <c r="Q46" s="8"/>
      <c r="R46" s="8"/>
      <c r="S46" s="8"/>
      <c r="T46" s="8"/>
      <c r="V46" s="8"/>
      <c r="W46" s="8"/>
      <c r="X46" s="8"/>
      <c r="AI46" s="9"/>
      <c r="AJ46" s="9"/>
      <c r="AK46" s="9"/>
      <c r="AL46" s="9"/>
      <c r="AM46" s="9"/>
      <c r="AN46" s="9"/>
      <c r="AO46" s="9"/>
      <c r="AP46" s="9"/>
    </row>
    <row r="47" spans="1:42" x14ac:dyDescent="0.2">
      <c r="A47" s="7">
        <v>2011</v>
      </c>
      <c r="B47" s="2">
        <v>1136</v>
      </c>
      <c r="C47" s="2">
        <v>511</v>
      </c>
      <c r="D47" s="2">
        <v>1647</v>
      </c>
      <c r="F47" s="8">
        <v>13.7</v>
      </c>
      <c r="G47" s="8">
        <v>6.1</v>
      </c>
      <c r="H47" s="8">
        <v>9.9</v>
      </c>
      <c r="J47" s="8">
        <v>13.935575200127992</v>
      </c>
      <c r="K47" s="8">
        <v>6.1360415952410596</v>
      </c>
      <c r="L47" s="8">
        <v>9.9502352174331925</v>
      </c>
      <c r="N47" s="8">
        <f t="shared" si="0"/>
        <v>2.2230919765166339</v>
      </c>
      <c r="Q47" s="8"/>
      <c r="R47" s="8"/>
      <c r="S47" s="8"/>
      <c r="T47" s="8"/>
      <c r="V47" s="8"/>
      <c r="W47" s="8"/>
      <c r="X47" s="8"/>
      <c r="AI47" s="9"/>
      <c r="AJ47" s="9"/>
      <c r="AK47" s="9"/>
      <c r="AL47" s="9"/>
      <c r="AM47" s="9"/>
      <c r="AN47" s="9"/>
      <c r="AO47" s="9"/>
      <c r="AP47" s="9"/>
    </row>
    <row r="48" spans="1:42" x14ac:dyDescent="0.2">
      <c r="A48" s="7">
        <v>2012</v>
      </c>
      <c r="B48" s="2">
        <v>1186</v>
      </c>
      <c r="C48" s="2">
        <v>567</v>
      </c>
      <c r="D48" s="2">
        <v>1753</v>
      </c>
      <c r="F48" s="8">
        <v>14.3</v>
      </c>
      <c r="G48" s="8">
        <v>6.7</v>
      </c>
      <c r="H48" s="8">
        <v>10.5</v>
      </c>
      <c r="J48" s="8">
        <v>14.411419538576148</v>
      </c>
      <c r="K48" s="8">
        <v>6.7758216290861384</v>
      </c>
      <c r="L48" s="8">
        <v>10.518156797829199</v>
      </c>
      <c r="N48" s="8">
        <f t="shared" si="0"/>
        <v>2.0917107583774253</v>
      </c>
      <c r="Q48" s="8"/>
      <c r="R48" s="8"/>
      <c r="S48" s="8"/>
      <c r="T48" s="8"/>
      <c r="V48" s="8"/>
      <c r="W48" s="8"/>
      <c r="X48" s="8"/>
      <c r="AI48" s="9"/>
      <c r="AJ48" s="9"/>
      <c r="AK48" s="9"/>
      <c r="AL48" s="9"/>
      <c r="AM48" s="9"/>
      <c r="AN48" s="9"/>
      <c r="AO48" s="9"/>
      <c r="AP48" s="9"/>
    </row>
    <row r="49" spans="1:42" x14ac:dyDescent="0.2">
      <c r="A49" s="7">
        <v>2013</v>
      </c>
      <c r="B49" s="2">
        <v>1308</v>
      </c>
      <c r="C49" s="2">
        <v>549</v>
      </c>
      <c r="D49" s="2">
        <v>1857</v>
      </c>
      <c r="F49" s="8">
        <v>15.7</v>
      </c>
      <c r="G49" s="8">
        <v>6.5</v>
      </c>
      <c r="H49" s="8">
        <v>11.1</v>
      </c>
      <c r="J49" s="8">
        <v>15.913486698343039</v>
      </c>
      <c r="K49" s="8">
        <v>6.5598870112970085</v>
      </c>
      <c r="L49" s="8">
        <v>11.152561953671478</v>
      </c>
      <c r="N49" s="8">
        <f t="shared" si="0"/>
        <v>2.3825136612021858</v>
      </c>
      <c r="Q49" s="8"/>
      <c r="R49" s="8"/>
      <c r="S49" s="8"/>
      <c r="T49" s="8"/>
      <c r="V49" s="8"/>
      <c r="W49" s="8"/>
      <c r="X49" s="8"/>
      <c r="AI49" s="9"/>
      <c r="AJ49" s="9"/>
      <c r="AK49" s="9"/>
      <c r="AL49" s="9"/>
      <c r="AM49" s="9"/>
      <c r="AN49" s="9"/>
      <c r="AO49" s="9"/>
      <c r="AP49" s="9"/>
    </row>
    <row r="50" spans="1:42" x14ac:dyDescent="0.2">
      <c r="A50" s="7">
        <v>2014</v>
      </c>
      <c r="B50" s="2">
        <v>1250</v>
      </c>
      <c r="C50" s="2">
        <v>589</v>
      </c>
      <c r="D50" s="2">
        <v>1839</v>
      </c>
      <c r="F50" s="8">
        <v>15</v>
      </c>
      <c r="G50" s="8">
        <v>6.9</v>
      </c>
      <c r="H50" s="8">
        <v>10.9</v>
      </c>
      <c r="J50" s="8">
        <v>15.108020244484626</v>
      </c>
      <c r="K50" s="8">
        <v>6.9901048024079033</v>
      </c>
      <c r="L50" s="8">
        <v>10.989216962117457</v>
      </c>
      <c r="N50" s="8">
        <f t="shared" si="0"/>
        <v>2.1222410865874362</v>
      </c>
      <c r="Q50" s="8"/>
      <c r="R50" s="8"/>
      <c r="S50" s="8"/>
      <c r="T50" s="8"/>
      <c r="V50" s="8"/>
      <c r="W50" s="8"/>
      <c r="X50" s="8"/>
      <c r="AI50" s="9"/>
      <c r="AJ50" s="9"/>
      <c r="AK50" s="9"/>
      <c r="AL50" s="9"/>
      <c r="AM50" s="9"/>
      <c r="AN50" s="9"/>
      <c r="AO50" s="9"/>
      <c r="AP50" s="9"/>
    </row>
    <row r="51" spans="1:42" x14ac:dyDescent="0.2">
      <c r="A51" s="7">
        <v>2015</v>
      </c>
      <c r="B51" s="2">
        <v>1280</v>
      </c>
      <c r="C51" s="2">
        <v>591</v>
      </c>
      <c r="D51" s="2">
        <v>1871</v>
      </c>
      <c r="F51" s="8">
        <v>15.2</v>
      </c>
      <c r="G51" s="8">
        <v>6.9</v>
      </c>
      <c r="H51" s="8">
        <v>11</v>
      </c>
      <c r="J51" s="8">
        <v>15.460830074763088</v>
      </c>
      <c r="K51" s="8">
        <v>7.0102056166028497</v>
      </c>
      <c r="L51" s="8">
        <v>11.162831888657822</v>
      </c>
      <c r="N51" s="8">
        <f t="shared" si="0"/>
        <v>2.1658206429780034</v>
      </c>
      <c r="Q51" s="8"/>
      <c r="R51" s="8"/>
      <c r="S51" s="8"/>
      <c r="T51" s="8"/>
      <c r="V51" s="8"/>
      <c r="W51" s="8"/>
      <c r="X51" s="8"/>
      <c r="AI51" s="9"/>
      <c r="AJ51" s="9"/>
      <c r="AK51" s="9"/>
      <c r="AL51" s="9"/>
      <c r="AM51" s="9"/>
      <c r="AN51" s="9"/>
      <c r="AO51" s="9"/>
      <c r="AP51" s="9"/>
    </row>
    <row r="52" spans="1:42" x14ac:dyDescent="0.2">
      <c r="A52" s="7">
        <v>2016</v>
      </c>
      <c r="B52" s="2">
        <v>1279</v>
      </c>
      <c r="C52" s="2">
        <v>614</v>
      </c>
      <c r="D52" s="2">
        <v>1893</v>
      </c>
      <c r="F52" s="8">
        <v>15.1</v>
      </c>
      <c r="G52" s="8">
        <v>7.2</v>
      </c>
      <c r="H52" s="8">
        <v>11.1</v>
      </c>
      <c r="I52" s="8"/>
      <c r="J52" s="8">
        <v>15.383361788323365</v>
      </c>
      <c r="K52" s="8">
        <v>7.2297683629109404</v>
      </c>
      <c r="L52" s="8">
        <v>11.253587639201044</v>
      </c>
      <c r="N52" s="8">
        <f t="shared" si="0"/>
        <v>2.0830618892508141</v>
      </c>
      <c r="Q52" s="8"/>
      <c r="R52" s="8"/>
      <c r="S52" s="8"/>
      <c r="T52" s="8"/>
      <c r="V52" s="8"/>
      <c r="W52" s="8"/>
      <c r="X52" s="8"/>
      <c r="AI52" s="9"/>
      <c r="AJ52" s="9"/>
      <c r="AK52" s="9"/>
      <c r="AL52" s="9"/>
      <c r="AM52" s="9"/>
      <c r="AN52" s="9"/>
      <c r="AO52" s="9"/>
      <c r="AP52" s="9"/>
    </row>
    <row r="53" spans="1:42" x14ac:dyDescent="0.2">
      <c r="A53" s="7">
        <v>2017</v>
      </c>
      <c r="B53" s="2">
        <v>1304</v>
      </c>
      <c r="C53" s="2">
        <v>613</v>
      </c>
      <c r="D53" s="2">
        <v>1917</v>
      </c>
      <c r="F53" s="8">
        <v>15.3</v>
      </c>
      <c r="G53" s="8">
        <v>7.1</v>
      </c>
      <c r="H53" s="8">
        <v>11.2</v>
      </c>
      <c r="I53" s="8"/>
      <c r="J53" s="8">
        <v>15.396765537394023</v>
      </c>
      <c r="K53" s="8">
        <v>7.1385033319947855</v>
      </c>
      <c r="L53" s="8">
        <v>11.221310642955364</v>
      </c>
      <c r="N53" s="8">
        <f t="shared" si="0"/>
        <v>2.127243066884176</v>
      </c>
      <c r="Q53" s="8"/>
      <c r="R53" s="8"/>
      <c r="S53" s="8"/>
      <c r="T53" s="8"/>
      <c r="V53" s="8"/>
      <c r="W53" s="8"/>
      <c r="X53" s="8"/>
      <c r="AI53" s="9"/>
      <c r="AJ53" s="9"/>
      <c r="AK53" s="9"/>
      <c r="AL53" s="9"/>
      <c r="AM53" s="9"/>
      <c r="AN53" s="9"/>
      <c r="AO53" s="9"/>
      <c r="AP53" s="9"/>
    </row>
    <row r="54" spans="1:42" x14ac:dyDescent="0.2">
      <c r="A54" s="7">
        <v>2018</v>
      </c>
      <c r="B54" s="2">
        <v>1176</v>
      </c>
      <c r="C54" s="2">
        <v>653</v>
      </c>
      <c r="D54" s="2">
        <v>1829</v>
      </c>
      <c r="F54" s="8">
        <v>13.7</v>
      </c>
      <c r="G54" s="8">
        <v>7.5</v>
      </c>
      <c r="H54" s="8">
        <v>10.6</v>
      </c>
      <c r="J54" s="8">
        <v>13.863637320575567</v>
      </c>
      <c r="K54" s="8">
        <v>7.5789628349813105</v>
      </c>
      <c r="L54" s="8">
        <v>10.684624504754233</v>
      </c>
      <c r="N54" s="8">
        <f t="shared" si="0"/>
        <v>1.8009188361408881</v>
      </c>
      <c r="Q54" s="8"/>
      <c r="R54" s="8"/>
      <c r="S54" s="8"/>
      <c r="T54" s="8"/>
      <c r="V54" s="8"/>
      <c r="W54" s="8"/>
      <c r="X54" s="8"/>
    </row>
    <row r="55" spans="1:42" x14ac:dyDescent="0.2">
      <c r="A55" s="7">
        <v>2019</v>
      </c>
      <c r="B55" s="2">
        <v>1232</v>
      </c>
      <c r="C55" s="2">
        <v>579</v>
      </c>
      <c r="D55" s="2">
        <v>1811</v>
      </c>
      <c r="F55" s="8">
        <v>14.3</v>
      </c>
      <c r="G55" s="8">
        <v>6.6</v>
      </c>
      <c r="H55" s="8">
        <v>10.4</v>
      </c>
      <c r="J55" s="8">
        <v>14.330792386318432</v>
      </c>
      <c r="K55" s="8">
        <v>6.6702068755881099</v>
      </c>
      <c r="L55" s="8">
        <v>10.465162798879049</v>
      </c>
      <c r="N55" s="8">
        <f t="shared" si="0"/>
        <v>2.1278065630397238</v>
      </c>
      <c r="Q55" s="8"/>
      <c r="R55" s="8"/>
      <c r="S55" s="8"/>
      <c r="T55" s="8"/>
      <c r="V55" s="8"/>
      <c r="W55" s="8"/>
      <c r="X55" s="8"/>
    </row>
    <row r="56" spans="1:42" x14ac:dyDescent="0.2">
      <c r="A56" s="7">
        <v>2020</v>
      </c>
      <c r="B56" s="2">
        <v>1228</v>
      </c>
      <c r="C56" s="2">
        <v>595</v>
      </c>
      <c r="D56" s="2">
        <v>1823</v>
      </c>
      <c r="F56" s="8">
        <v>14.2</v>
      </c>
      <c r="G56" s="8">
        <v>6.8</v>
      </c>
      <c r="H56" s="8">
        <v>10.5</v>
      </c>
      <c r="J56" s="8">
        <v>14.210711751938209</v>
      </c>
      <c r="K56" s="8">
        <v>6.79412213802462</v>
      </c>
      <c r="L56" s="8">
        <v>10.475062766134895</v>
      </c>
      <c r="N56" s="8">
        <f t="shared" si="0"/>
        <v>2.0638655462184876</v>
      </c>
      <c r="Q56" s="8"/>
      <c r="R56" s="8"/>
      <c r="S56" s="8"/>
      <c r="T56" s="8"/>
      <c r="V56" s="8"/>
      <c r="W56" s="8"/>
      <c r="X56" s="8"/>
    </row>
    <row r="57" spans="1:42" x14ac:dyDescent="0.2">
      <c r="A57" s="7">
        <v>2021</v>
      </c>
      <c r="B57" s="2">
        <v>1295</v>
      </c>
      <c r="C57" s="2">
        <v>567</v>
      </c>
      <c r="D57" s="2">
        <v>1862</v>
      </c>
      <c r="F57" s="8">
        <v>14.9</v>
      </c>
      <c r="G57" s="8">
        <v>6.4</v>
      </c>
      <c r="H57" s="8">
        <v>10.6</v>
      </c>
      <c r="J57" s="8">
        <v>14.895187338072018</v>
      </c>
      <c r="K57" s="8">
        <v>6.3972393693650114</v>
      </c>
      <c r="L57" s="8">
        <v>10.617464784402095</v>
      </c>
      <c r="N57" s="8">
        <f t="shared" si="0"/>
        <v>2.2839506172839505</v>
      </c>
      <c r="Q57" s="8"/>
      <c r="R57" s="8"/>
      <c r="S57" s="8"/>
      <c r="T57" s="8"/>
    </row>
    <row r="58" spans="1:42" x14ac:dyDescent="0.2">
      <c r="A58" s="6" t="s">
        <v>64</v>
      </c>
      <c r="B58" s="6">
        <v>1315</v>
      </c>
      <c r="C58" s="6">
        <v>601</v>
      </c>
      <c r="D58" s="6">
        <v>1916</v>
      </c>
      <c r="E58" s="6"/>
      <c r="F58" s="13">
        <v>14.944610047392031</v>
      </c>
      <c r="G58" s="13">
        <v>6.7498276884670378</v>
      </c>
      <c r="H58" s="13">
        <v>10.822969323434496</v>
      </c>
      <c r="I58" s="6"/>
      <c r="J58" s="13">
        <v>14.944610047392031</v>
      </c>
      <c r="K58" s="13">
        <v>6.7498276884670378</v>
      </c>
      <c r="L58" s="13">
        <v>10.822969323434496</v>
      </c>
      <c r="N58" s="8">
        <f t="shared" si="0"/>
        <v>2.1880199667221296</v>
      </c>
      <c r="Q58" s="8"/>
      <c r="R58" s="8"/>
      <c r="S58" s="8"/>
      <c r="T58" s="8"/>
    </row>
    <row r="59" spans="1:42" x14ac:dyDescent="0.2">
      <c r="N59" s="8"/>
      <c r="O59" s="8"/>
      <c r="P59" s="8"/>
      <c r="Q59" s="8"/>
      <c r="R59" s="8"/>
      <c r="S59" s="8"/>
      <c r="T59" s="8"/>
    </row>
    <row r="60" spans="1:42" x14ac:dyDescent="0.2">
      <c r="A60" s="2" t="s">
        <v>34</v>
      </c>
      <c r="N60" s="8"/>
      <c r="O60" s="8"/>
      <c r="P60" s="8"/>
      <c r="Q60" s="8"/>
      <c r="R60" s="8"/>
      <c r="S60" s="8"/>
      <c r="T60" s="8"/>
    </row>
    <row r="61" spans="1:42" x14ac:dyDescent="0.2">
      <c r="N61" s="8"/>
      <c r="O61" s="8"/>
      <c r="P61" s="8"/>
      <c r="Q61" s="8"/>
      <c r="R61" s="8"/>
      <c r="S61" s="8"/>
      <c r="T61" s="8"/>
    </row>
    <row r="62" spans="1:42" x14ac:dyDescent="0.2">
      <c r="N62" s="8"/>
      <c r="O62" s="8"/>
      <c r="P62" s="8"/>
      <c r="Q62" s="8"/>
      <c r="R62" s="8"/>
      <c r="S62" s="8"/>
      <c r="T62" s="8"/>
    </row>
    <row r="63" spans="1:42" x14ac:dyDescent="0.2">
      <c r="N63" s="8"/>
      <c r="O63" s="8"/>
      <c r="P63" s="8"/>
      <c r="Q63" s="8"/>
      <c r="R63" s="8"/>
      <c r="S63" s="8"/>
      <c r="T63" s="8"/>
    </row>
    <row r="64" spans="1:42" x14ac:dyDescent="0.2">
      <c r="N64" s="8"/>
      <c r="O64" s="8"/>
      <c r="P64" s="8"/>
      <c r="Q64" s="8"/>
      <c r="R64" s="8"/>
      <c r="S64" s="8"/>
      <c r="T64" s="8"/>
    </row>
    <row r="65" spans="14:20" x14ac:dyDescent="0.2">
      <c r="N65" s="8"/>
      <c r="O65" s="8"/>
      <c r="P65" s="8"/>
      <c r="Q65" s="8"/>
      <c r="R65" s="8"/>
      <c r="S65" s="8"/>
      <c r="T65" s="8"/>
    </row>
    <row r="66" spans="14:20" x14ac:dyDescent="0.2">
      <c r="N66" s="8"/>
      <c r="O66" s="8"/>
      <c r="P66" s="8"/>
      <c r="Q66" s="8"/>
      <c r="R66" s="8"/>
      <c r="S66" s="8"/>
      <c r="T66" s="8"/>
    </row>
    <row r="67" spans="14:20" x14ac:dyDescent="0.2">
      <c r="N67" s="8"/>
      <c r="O67" s="8"/>
      <c r="P67" s="8"/>
      <c r="Q67" s="8"/>
      <c r="R67" s="8"/>
      <c r="S67" s="8"/>
      <c r="T67" s="8"/>
    </row>
    <row r="68" spans="14:20" x14ac:dyDescent="0.2">
      <c r="N68" s="8"/>
      <c r="O68" s="8"/>
      <c r="P68" s="8"/>
      <c r="Q68" s="8"/>
      <c r="R68" s="8"/>
      <c r="S68" s="8"/>
      <c r="T68" s="8"/>
    </row>
    <row r="69" spans="14:20" x14ac:dyDescent="0.2">
      <c r="N69" s="8"/>
      <c r="O69" s="8"/>
      <c r="P69" s="8"/>
      <c r="Q69" s="8"/>
      <c r="R69" s="8"/>
      <c r="S69" s="8"/>
      <c r="T69" s="8"/>
    </row>
    <row r="70" spans="14:20" x14ac:dyDescent="0.2">
      <c r="N70" s="8"/>
      <c r="O70" s="8"/>
      <c r="P70" s="8"/>
      <c r="Q70" s="8"/>
      <c r="R70" s="8"/>
      <c r="S70" s="8"/>
      <c r="T70" s="8"/>
    </row>
    <row r="71" spans="14:20" x14ac:dyDescent="0.2">
      <c r="N71" s="8"/>
      <c r="O71" s="8"/>
      <c r="P71" s="8"/>
      <c r="Q71" s="8"/>
      <c r="R71" s="8"/>
      <c r="S71" s="8"/>
      <c r="T71" s="8"/>
    </row>
    <row r="72" spans="14:20" x14ac:dyDescent="0.2">
      <c r="N72" s="8"/>
      <c r="O72" s="8"/>
      <c r="P72" s="8"/>
      <c r="Q72" s="8"/>
      <c r="R72" s="8"/>
      <c r="S72" s="8"/>
      <c r="T72" s="8"/>
    </row>
    <row r="73" spans="14:20" x14ac:dyDescent="0.2">
      <c r="N73" s="8"/>
      <c r="O73" s="8"/>
      <c r="P73" s="8"/>
      <c r="Q73" s="8"/>
      <c r="R73" s="8"/>
      <c r="S73" s="8"/>
      <c r="T73" s="8"/>
    </row>
    <row r="74" spans="14:20" x14ac:dyDescent="0.2">
      <c r="N74" s="8"/>
      <c r="O74" s="8"/>
      <c r="P74" s="8"/>
      <c r="Q74" s="8"/>
      <c r="R74" s="8"/>
      <c r="S74" s="8"/>
      <c r="T74" s="8"/>
    </row>
    <row r="75" spans="14:20" x14ac:dyDescent="0.2">
      <c r="N75" s="8"/>
      <c r="O75" s="8"/>
      <c r="P75" s="8"/>
      <c r="Q75" s="8"/>
      <c r="R75" s="8"/>
      <c r="S75" s="8"/>
      <c r="T75" s="8"/>
    </row>
    <row r="76" spans="14:20" x14ac:dyDescent="0.2">
      <c r="N76" s="8"/>
      <c r="O76" s="8"/>
      <c r="P76" s="8"/>
      <c r="Q76" s="8"/>
      <c r="R76" s="8"/>
      <c r="S76" s="8"/>
      <c r="T76" s="8"/>
    </row>
    <row r="77" spans="14:20" x14ac:dyDescent="0.2">
      <c r="N77" s="8"/>
      <c r="O77" s="8"/>
      <c r="P77" s="8"/>
      <c r="Q77" s="8"/>
      <c r="R77" s="8"/>
      <c r="S77" s="8"/>
      <c r="T77" s="8"/>
    </row>
    <row r="78" spans="14:20" x14ac:dyDescent="0.2">
      <c r="N78" s="8"/>
      <c r="O78" s="8"/>
      <c r="P78" s="8"/>
      <c r="Q78" s="8"/>
      <c r="R78" s="8"/>
      <c r="S78" s="8"/>
      <c r="T78" s="8"/>
    </row>
    <row r="79" spans="14:20" x14ac:dyDescent="0.2">
      <c r="N79" s="8"/>
      <c r="O79" s="8"/>
      <c r="P79" s="8"/>
      <c r="Q79" s="8"/>
      <c r="R79" s="8"/>
      <c r="S79" s="8"/>
      <c r="T79" s="8"/>
    </row>
    <row r="80" spans="14:20" x14ac:dyDescent="0.2">
      <c r="N80" s="8"/>
      <c r="O80" s="8"/>
      <c r="P80" s="8"/>
      <c r="Q80" s="8"/>
      <c r="R80" s="8"/>
      <c r="S80" s="8"/>
      <c r="T80" s="8"/>
    </row>
    <row r="81" spans="14:20" x14ac:dyDescent="0.2">
      <c r="N81" s="8"/>
      <c r="O81" s="8"/>
      <c r="P81" s="8"/>
      <c r="Q81" s="8"/>
      <c r="R81" s="8"/>
      <c r="S81" s="8"/>
      <c r="T81" s="8"/>
    </row>
    <row r="82" spans="14:20" x14ac:dyDescent="0.2">
      <c r="N82" s="8"/>
      <c r="O82" s="8"/>
      <c r="P82" s="8"/>
      <c r="Q82" s="8"/>
      <c r="R82" s="8"/>
      <c r="S82" s="8"/>
      <c r="T82" s="8"/>
    </row>
    <row r="83" spans="14:20" x14ac:dyDescent="0.2">
      <c r="N83" s="8"/>
      <c r="O83" s="8"/>
      <c r="P83" s="8"/>
      <c r="Q83" s="8"/>
      <c r="R83" s="8"/>
      <c r="S83" s="8"/>
      <c r="T83" s="8"/>
    </row>
    <row r="84" spans="14:20" x14ac:dyDescent="0.2">
      <c r="N84" s="8"/>
      <c r="O84" s="8"/>
      <c r="P84" s="8"/>
      <c r="Q84" s="8"/>
      <c r="R84" s="8"/>
      <c r="S84" s="8"/>
      <c r="T84" s="8"/>
    </row>
    <row r="85" spans="14:20" x14ac:dyDescent="0.2">
      <c r="N85" s="8"/>
      <c r="O85" s="8"/>
      <c r="P85" s="8"/>
      <c r="Q85" s="8"/>
      <c r="R85" s="8"/>
      <c r="S85" s="8"/>
      <c r="T85" s="8"/>
    </row>
    <row r="86" spans="14:20" x14ac:dyDescent="0.2">
      <c r="N86" s="8"/>
      <c r="O86" s="8"/>
      <c r="P86" s="8"/>
      <c r="Q86" s="8"/>
      <c r="R86" s="8"/>
      <c r="S86" s="8"/>
      <c r="T86" s="8"/>
    </row>
    <row r="87" spans="14:20" x14ac:dyDescent="0.2">
      <c r="N87" s="8"/>
      <c r="O87" s="8"/>
      <c r="P87" s="8"/>
      <c r="Q87" s="8"/>
      <c r="R87" s="8"/>
      <c r="S87" s="8"/>
      <c r="T87" s="8"/>
    </row>
    <row r="88" spans="14:20" x14ac:dyDescent="0.2">
      <c r="N88" s="8"/>
      <c r="O88" s="8"/>
      <c r="P88" s="8"/>
      <c r="Q88" s="8"/>
      <c r="R88" s="8"/>
      <c r="S88" s="8"/>
      <c r="T88" s="8"/>
    </row>
    <row r="89" spans="14:20" x14ac:dyDescent="0.2">
      <c r="N89" s="8"/>
      <c r="O89" s="8"/>
      <c r="P89" s="8"/>
      <c r="Q89" s="8"/>
      <c r="R89" s="8"/>
      <c r="S89" s="8"/>
      <c r="T89" s="8"/>
    </row>
    <row r="90" spans="14:20" x14ac:dyDescent="0.2">
      <c r="N90" s="8"/>
      <c r="O90" s="8"/>
      <c r="P90" s="8"/>
      <c r="Q90" s="8"/>
      <c r="R90" s="8"/>
      <c r="S90" s="8"/>
      <c r="T90" s="8"/>
    </row>
    <row r="91" spans="14:20" x14ac:dyDescent="0.2">
      <c r="N91" s="8"/>
      <c r="O91" s="8"/>
      <c r="P91" s="8"/>
      <c r="Q91" s="8"/>
      <c r="R91" s="8"/>
      <c r="S91" s="8"/>
      <c r="T91" s="8"/>
    </row>
    <row r="92" spans="14:20" x14ac:dyDescent="0.2">
      <c r="N92" s="8"/>
      <c r="O92" s="8"/>
      <c r="P92" s="8"/>
      <c r="Q92" s="8"/>
      <c r="R92" s="8"/>
      <c r="S92" s="8"/>
      <c r="T92" s="8"/>
    </row>
    <row r="93" spans="14:20" x14ac:dyDescent="0.2">
      <c r="N93" s="8"/>
      <c r="O93" s="8"/>
      <c r="P93" s="8"/>
      <c r="Q93" s="8"/>
      <c r="R93" s="8"/>
      <c r="S93" s="8"/>
      <c r="T93" s="8"/>
    </row>
    <row r="94" spans="14:20" x14ac:dyDescent="0.2">
      <c r="N94" s="8"/>
      <c r="O94" s="8"/>
      <c r="P94" s="8"/>
      <c r="Q94" s="8"/>
      <c r="R94" s="8"/>
      <c r="S94" s="8"/>
      <c r="T94" s="8"/>
    </row>
    <row r="95" spans="14:20" x14ac:dyDescent="0.2">
      <c r="N95" s="8"/>
      <c r="O95" s="8"/>
      <c r="P95" s="8"/>
      <c r="Q95" s="8"/>
      <c r="R95" s="8"/>
      <c r="S95" s="8"/>
      <c r="T95" s="8"/>
    </row>
    <row r="96" spans="14:20" x14ac:dyDescent="0.2">
      <c r="N96" s="8"/>
      <c r="O96" s="8"/>
      <c r="P96" s="8"/>
      <c r="Q96" s="8"/>
      <c r="R96" s="8"/>
      <c r="S96" s="8"/>
      <c r="T96" s="8"/>
    </row>
    <row r="97" spans="14:20" x14ac:dyDescent="0.2">
      <c r="N97" s="8"/>
      <c r="O97" s="8"/>
      <c r="P97" s="8"/>
      <c r="Q97" s="8"/>
      <c r="R97" s="8"/>
      <c r="S97" s="8"/>
      <c r="T97" s="8"/>
    </row>
    <row r="98" spans="14:20" x14ac:dyDescent="0.2">
      <c r="N98" s="8"/>
      <c r="O98" s="8"/>
      <c r="P98" s="8"/>
      <c r="Q98" s="8"/>
      <c r="R98" s="8"/>
      <c r="S98" s="8"/>
      <c r="T98" s="8"/>
    </row>
    <row r="99" spans="14:20" x14ac:dyDescent="0.2">
      <c r="N99" s="8"/>
      <c r="O99" s="8"/>
      <c r="P99" s="8"/>
      <c r="Q99" s="8"/>
      <c r="R99" s="8"/>
      <c r="S99" s="8"/>
      <c r="T99" s="8"/>
    </row>
    <row r="110" spans="14:20" x14ac:dyDescent="0.2">
      <c r="O110" s="8"/>
    </row>
    <row r="111" spans="14:20" x14ac:dyDescent="0.2">
      <c r="O111" s="8"/>
    </row>
    <row r="112" spans="14:20" x14ac:dyDescent="0.2">
      <c r="O112" s="8"/>
    </row>
    <row r="113" spans="15:15" x14ac:dyDescent="0.2">
      <c r="O113" s="8"/>
    </row>
    <row r="114" spans="15:15" x14ac:dyDescent="0.2">
      <c r="O114" s="8"/>
    </row>
    <row r="115" spans="15:15" x14ac:dyDescent="0.2">
      <c r="O115" s="8"/>
    </row>
    <row r="116" spans="15:15" x14ac:dyDescent="0.2">
      <c r="O116" s="8"/>
    </row>
    <row r="117" spans="15:15" x14ac:dyDescent="0.2">
      <c r="O117" s="8"/>
    </row>
  </sheetData>
  <phoneticPr fontId="2" type="noConversion"/>
  <pageMargins left="0.75" right="0.75" top="1" bottom="1" header="0.5" footer="0.5"/>
  <pageSetup paperSize="9" scale="7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19"/>
  <sheetViews>
    <sheetView tabSelected="1" topLeftCell="A92" workbookViewId="0">
      <selection activeCell="D64" sqref="D64:D116"/>
    </sheetView>
  </sheetViews>
  <sheetFormatPr defaultRowHeight="12.75" x14ac:dyDescent="0.2"/>
  <cols>
    <col min="1" max="1" width="9.140625" style="24" customWidth="1"/>
    <col min="3" max="10" width="8.7109375" customWidth="1"/>
    <col min="11" max="11" width="9.5703125" customWidth="1"/>
    <col min="12" max="19" width="8.7109375" customWidth="1"/>
  </cols>
  <sheetData>
    <row r="1" spans="1:19" x14ac:dyDescent="0.2">
      <c r="A1" s="31" t="s">
        <v>68</v>
      </c>
      <c r="B1" s="12"/>
      <c r="C1" s="12"/>
      <c r="D1" s="12"/>
      <c r="E1" s="12"/>
      <c r="F1" s="12"/>
      <c r="G1" s="12"/>
      <c r="H1" s="12"/>
      <c r="I1" s="12"/>
      <c r="J1" s="12"/>
      <c r="K1" s="12"/>
      <c r="L1" s="12"/>
      <c r="M1" s="12"/>
      <c r="N1" s="12"/>
      <c r="O1" s="12"/>
      <c r="P1" s="12"/>
      <c r="Q1" s="12"/>
      <c r="R1" s="12"/>
      <c r="S1" s="12"/>
    </row>
    <row r="2" spans="1:19" x14ac:dyDescent="0.2">
      <c r="C2" s="18" t="s">
        <v>2</v>
      </c>
      <c r="D2" s="18"/>
      <c r="E2" s="18"/>
      <c r="F2" s="18"/>
      <c r="G2" s="18"/>
      <c r="H2" s="18"/>
      <c r="I2" s="18"/>
      <c r="J2" s="18"/>
      <c r="L2" s="18" t="s">
        <v>3</v>
      </c>
      <c r="M2" s="18"/>
      <c r="N2" s="18"/>
      <c r="O2" s="18"/>
      <c r="P2" s="18"/>
      <c r="Q2" s="18"/>
      <c r="R2" s="18"/>
      <c r="S2" s="18"/>
    </row>
    <row r="3" spans="1:19" x14ac:dyDescent="0.2">
      <c r="A3" s="25"/>
      <c r="B3" s="12"/>
      <c r="C3" s="12" t="s">
        <v>8</v>
      </c>
      <c r="D3" s="12" t="s">
        <v>4</v>
      </c>
      <c r="E3" s="12" t="s">
        <v>5</v>
      </c>
      <c r="F3" s="12" t="s">
        <v>6</v>
      </c>
      <c r="G3" s="12" t="s">
        <v>9</v>
      </c>
      <c r="H3" s="12" t="s">
        <v>10</v>
      </c>
      <c r="I3" s="12" t="s">
        <v>11</v>
      </c>
      <c r="J3" s="12" t="s">
        <v>7</v>
      </c>
      <c r="K3" s="12"/>
      <c r="L3" s="12" t="s">
        <v>8</v>
      </c>
      <c r="M3" s="12" t="s">
        <v>4</v>
      </c>
      <c r="N3" s="12" t="s">
        <v>5</v>
      </c>
      <c r="O3" s="12" t="s">
        <v>6</v>
      </c>
      <c r="P3" s="12" t="s">
        <v>9</v>
      </c>
      <c r="Q3" s="12" t="s">
        <v>10</v>
      </c>
      <c r="R3" s="12" t="s">
        <v>11</v>
      </c>
      <c r="S3" s="12" t="s">
        <v>7</v>
      </c>
    </row>
    <row r="5" spans="1:19" x14ac:dyDescent="0.2">
      <c r="A5" s="25"/>
      <c r="B5" s="12"/>
      <c r="C5" s="11" t="s">
        <v>1</v>
      </c>
      <c r="D5" s="12"/>
      <c r="E5" s="12"/>
      <c r="F5" s="12"/>
      <c r="G5" s="12"/>
      <c r="H5" s="12"/>
      <c r="I5" s="12"/>
      <c r="J5" s="12"/>
      <c r="K5" s="12"/>
      <c r="L5" s="12"/>
      <c r="M5" s="12"/>
      <c r="N5" s="12"/>
      <c r="O5" s="12"/>
      <c r="P5" s="12"/>
      <c r="Q5" s="12"/>
      <c r="R5" s="12"/>
      <c r="S5" s="12"/>
    </row>
    <row r="7" spans="1:19" x14ac:dyDescent="0.2">
      <c r="A7" s="24">
        <v>1970</v>
      </c>
      <c r="C7">
        <v>27</v>
      </c>
      <c r="D7">
        <v>80</v>
      </c>
      <c r="E7">
        <v>64</v>
      </c>
      <c r="F7">
        <v>106</v>
      </c>
      <c r="G7">
        <v>125</v>
      </c>
      <c r="H7">
        <v>121</v>
      </c>
      <c r="I7">
        <v>79</v>
      </c>
      <c r="J7">
        <v>45</v>
      </c>
      <c r="L7">
        <v>9</v>
      </c>
      <c r="M7">
        <v>41</v>
      </c>
      <c r="N7">
        <v>43</v>
      </c>
      <c r="O7">
        <v>67</v>
      </c>
      <c r="P7">
        <v>88</v>
      </c>
      <c r="Q7">
        <v>80</v>
      </c>
      <c r="R7">
        <v>54</v>
      </c>
      <c r="S7">
        <v>20</v>
      </c>
    </row>
    <row r="8" spans="1:19" x14ac:dyDescent="0.2">
      <c r="A8" s="24">
        <v>1971</v>
      </c>
      <c r="C8">
        <v>28</v>
      </c>
      <c r="D8">
        <v>87</v>
      </c>
      <c r="E8">
        <v>57</v>
      </c>
      <c r="F8">
        <v>105</v>
      </c>
      <c r="G8">
        <v>139</v>
      </c>
      <c r="H8">
        <v>106</v>
      </c>
      <c r="I8">
        <v>78</v>
      </c>
      <c r="J8">
        <v>44</v>
      </c>
      <c r="L8">
        <v>10</v>
      </c>
      <c r="M8">
        <v>38</v>
      </c>
      <c r="N8">
        <v>52</v>
      </c>
      <c r="O8">
        <v>64</v>
      </c>
      <c r="P8">
        <v>93</v>
      </c>
      <c r="Q8">
        <v>90</v>
      </c>
      <c r="R8">
        <v>83</v>
      </c>
      <c r="S8">
        <v>16</v>
      </c>
    </row>
    <row r="9" spans="1:19" x14ac:dyDescent="0.2">
      <c r="A9" s="24">
        <v>1972</v>
      </c>
      <c r="C9">
        <v>23</v>
      </c>
      <c r="D9">
        <v>93</v>
      </c>
      <c r="E9">
        <v>81</v>
      </c>
      <c r="F9">
        <v>99</v>
      </c>
      <c r="G9">
        <v>115</v>
      </c>
      <c r="H9">
        <v>124</v>
      </c>
      <c r="I9">
        <v>73</v>
      </c>
      <c r="J9">
        <v>55</v>
      </c>
      <c r="L9">
        <v>8</v>
      </c>
      <c r="M9">
        <v>46</v>
      </c>
      <c r="N9">
        <v>54</v>
      </c>
      <c r="O9">
        <v>76</v>
      </c>
      <c r="P9">
        <v>89</v>
      </c>
      <c r="Q9">
        <v>88</v>
      </c>
      <c r="R9">
        <v>53</v>
      </c>
      <c r="S9">
        <v>17</v>
      </c>
    </row>
    <row r="10" spans="1:19" x14ac:dyDescent="0.2">
      <c r="A10" s="24">
        <v>1973</v>
      </c>
      <c r="C10">
        <v>27</v>
      </c>
      <c r="D10">
        <v>98</v>
      </c>
      <c r="E10">
        <v>90</v>
      </c>
      <c r="F10">
        <v>108</v>
      </c>
      <c r="G10">
        <v>133</v>
      </c>
      <c r="H10">
        <v>103</v>
      </c>
      <c r="I10">
        <v>70</v>
      </c>
      <c r="J10">
        <v>33</v>
      </c>
      <c r="L10">
        <v>16</v>
      </c>
      <c r="M10">
        <v>62</v>
      </c>
      <c r="N10">
        <v>67</v>
      </c>
      <c r="O10">
        <v>78</v>
      </c>
      <c r="P10">
        <v>117</v>
      </c>
      <c r="Q10">
        <v>97</v>
      </c>
      <c r="R10">
        <v>44</v>
      </c>
      <c r="S10">
        <v>21</v>
      </c>
    </row>
    <row r="11" spans="1:19" x14ac:dyDescent="0.2">
      <c r="A11" s="24">
        <v>1974</v>
      </c>
      <c r="C11">
        <v>44</v>
      </c>
      <c r="D11">
        <v>109</v>
      </c>
      <c r="E11">
        <v>90</v>
      </c>
      <c r="F11">
        <v>124</v>
      </c>
      <c r="G11">
        <v>126</v>
      </c>
      <c r="H11">
        <v>130</v>
      </c>
      <c r="I11">
        <v>77</v>
      </c>
      <c r="J11">
        <v>43</v>
      </c>
      <c r="L11">
        <v>11</v>
      </c>
      <c r="M11">
        <v>56</v>
      </c>
      <c r="N11">
        <v>74</v>
      </c>
      <c r="O11">
        <v>88</v>
      </c>
      <c r="P11">
        <v>96</v>
      </c>
      <c r="Q11">
        <v>89</v>
      </c>
      <c r="R11">
        <v>68</v>
      </c>
      <c r="S11">
        <v>22</v>
      </c>
    </row>
    <row r="12" spans="1:19" x14ac:dyDescent="0.2">
      <c r="A12" s="24">
        <v>1975</v>
      </c>
      <c r="C12">
        <v>35</v>
      </c>
      <c r="D12">
        <v>133</v>
      </c>
      <c r="E12">
        <v>96</v>
      </c>
      <c r="F12">
        <v>105</v>
      </c>
      <c r="G12">
        <v>137</v>
      </c>
      <c r="H12">
        <v>97</v>
      </c>
      <c r="I12">
        <v>91</v>
      </c>
      <c r="J12">
        <v>42</v>
      </c>
      <c r="L12">
        <v>10</v>
      </c>
      <c r="M12">
        <v>51</v>
      </c>
      <c r="N12">
        <v>79</v>
      </c>
      <c r="O12">
        <v>95</v>
      </c>
      <c r="P12">
        <v>94</v>
      </c>
      <c r="Q12">
        <v>79</v>
      </c>
      <c r="R12">
        <v>52</v>
      </c>
      <c r="S12">
        <v>23</v>
      </c>
    </row>
    <row r="13" spans="1:19" x14ac:dyDescent="0.2">
      <c r="A13" s="24">
        <v>1976</v>
      </c>
      <c r="C13">
        <v>24</v>
      </c>
      <c r="D13">
        <v>131</v>
      </c>
      <c r="E13">
        <v>137</v>
      </c>
      <c r="F13">
        <v>116</v>
      </c>
      <c r="G13">
        <v>146</v>
      </c>
      <c r="H13">
        <v>116</v>
      </c>
      <c r="I13">
        <v>90</v>
      </c>
      <c r="J13">
        <v>53</v>
      </c>
      <c r="L13">
        <v>8</v>
      </c>
      <c r="M13">
        <v>64</v>
      </c>
      <c r="N13">
        <v>77</v>
      </c>
      <c r="O13">
        <v>76</v>
      </c>
      <c r="P13">
        <v>97</v>
      </c>
      <c r="Q13">
        <v>72</v>
      </c>
      <c r="R13">
        <v>76</v>
      </c>
      <c r="S13">
        <v>17</v>
      </c>
    </row>
    <row r="14" spans="1:19" x14ac:dyDescent="0.2">
      <c r="A14" s="24">
        <v>1977</v>
      </c>
      <c r="C14">
        <v>34</v>
      </c>
      <c r="D14">
        <v>143</v>
      </c>
      <c r="E14">
        <v>111</v>
      </c>
      <c r="F14">
        <v>137</v>
      </c>
      <c r="G14">
        <v>138</v>
      </c>
      <c r="H14">
        <v>103</v>
      </c>
      <c r="I14">
        <v>78</v>
      </c>
      <c r="J14">
        <v>50</v>
      </c>
      <c r="L14">
        <v>5</v>
      </c>
      <c r="M14">
        <v>62</v>
      </c>
      <c r="N14">
        <v>80</v>
      </c>
      <c r="O14">
        <v>76</v>
      </c>
      <c r="P14">
        <v>95</v>
      </c>
      <c r="Q14">
        <v>86</v>
      </c>
      <c r="R14">
        <v>56</v>
      </c>
      <c r="S14">
        <v>20</v>
      </c>
    </row>
    <row r="15" spans="1:19" x14ac:dyDescent="0.2">
      <c r="A15" s="24">
        <v>1978</v>
      </c>
      <c r="C15">
        <v>35</v>
      </c>
      <c r="D15">
        <v>145</v>
      </c>
      <c r="E15">
        <v>118</v>
      </c>
      <c r="F15">
        <v>131</v>
      </c>
      <c r="G15">
        <v>103</v>
      </c>
      <c r="H15">
        <v>124</v>
      </c>
      <c r="I15">
        <v>69</v>
      </c>
      <c r="J15">
        <v>44</v>
      </c>
      <c r="L15">
        <v>6</v>
      </c>
      <c r="M15">
        <v>73</v>
      </c>
      <c r="N15">
        <v>98</v>
      </c>
      <c r="O15">
        <v>88</v>
      </c>
      <c r="P15">
        <v>113</v>
      </c>
      <c r="Q15">
        <v>116</v>
      </c>
      <c r="R15">
        <v>69</v>
      </c>
      <c r="S15">
        <v>14</v>
      </c>
    </row>
    <row r="16" spans="1:19" x14ac:dyDescent="0.2">
      <c r="A16" s="24">
        <v>1979</v>
      </c>
      <c r="C16">
        <v>29</v>
      </c>
      <c r="D16">
        <v>129</v>
      </c>
      <c r="E16">
        <v>127</v>
      </c>
      <c r="F16">
        <v>148</v>
      </c>
      <c r="G16">
        <v>146</v>
      </c>
      <c r="H16">
        <v>108</v>
      </c>
      <c r="I16">
        <v>91</v>
      </c>
      <c r="J16">
        <v>43</v>
      </c>
      <c r="L16">
        <v>6</v>
      </c>
      <c r="M16">
        <v>75</v>
      </c>
      <c r="N16">
        <v>83</v>
      </c>
      <c r="O16">
        <v>116</v>
      </c>
      <c r="P16">
        <v>141</v>
      </c>
      <c r="Q16">
        <v>121</v>
      </c>
      <c r="R16">
        <v>87</v>
      </c>
      <c r="S16">
        <v>15</v>
      </c>
    </row>
    <row r="17" spans="1:19" x14ac:dyDescent="0.2">
      <c r="A17" s="24">
        <v>1980</v>
      </c>
      <c r="C17">
        <v>26</v>
      </c>
      <c r="D17">
        <v>170</v>
      </c>
      <c r="E17">
        <v>157</v>
      </c>
      <c r="F17">
        <v>133</v>
      </c>
      <c r="G17">
        <v>133</v>
      </c>
      <c r="H17">
        <v>137</v>
      </c>
      <c r="I17">
        <v>87</v>
      </c>
      <c r="J17">
        <v>58</v>
      </c>
      <c r="L17">
        <v>5</v>
      </c>
      <c r="M17">
        <v>83</v>
      </c>
      <c r="N17">
        <v>87</v>
      </c>
      <c r="O17">
        <v>76</v>
      </c>
      <c r="P17">
        <v>104</v>
      </c>
      <c r="Q17">
        <v>94</v>
      </c>
      <c r="R17">
        <v>59</v>
      </c>
      <c r="S17">
        <v>21</v>
      </c>
    </row>
    <row r="18" spans="1:19" x14ac:dyDescent="0.2">
      <c r="A18" s="24">
        <v>1981</v>
      </c>
      <c r="C18">
        <v>25</v>
      </c>
      <c r="D18">
        <v>139</v>
      </c>
      <c r="E18">
        <v>162</v>
      </c>
      <c r="F18">
        <v>137</v>
      </c>
      <c r="G18">
        <v>139</v>
      </c>
      <c r="H18">
        <v>133</v>
      </c>
      <c r="I18">
        <v>85</v>
      </c>
      <c r="J18">
        <v>45</v>
      </c>
      <c r="L18">
        <v>12</v>
      </c>
      <c r="M18">
        <v>78</v>
      </c>
      <c r="N18">
        <v>89</v>
      </c>
      <c r="O18">
        <v>86</v>
      </c>
      <c r="P18">
        <v>100</v>
      </c>
      <c r="Q18">
        <v>97</v>
      </c>
      <c r="R18">
        <v>73</v>
      </c>
      <c r="S18">
        <v>31</v>
      </c>
    </row>
    <row r="19" spans="1:19" x14ac:dyDescent="0.2">
      <c r="A19" s="24">
        <v>1982</v>
      </c>
      <c r="C19">
        <v>34</v>
      </c>
      <c r="D19">
        <v>147</v>
      </c>
      <c r="E19">
        <v>152</v>
      </c>
      <c r="F19">
        <v>159</v>
      </c>
      <c r="G19">
        <v>135</v>
      </c>
      <c r="H19">
        <v>144</v>
      </c>
      <c r="I19">
        <v>93</v>
      </c>
      <c r="J19">
        <v>59</v>
      </c>
      <c r="L19">
        <v>24</v>
      </c>
      <c r="M19">
        <v>79</v>
      </c>
      <c r="N19">
        <v>95</v>
      </c>
      <c r="O19">
        <v>92</v>
      </c>
      <c r="P19">
        <v>106</v>
      </c>
      <c r="Q19">
        <v>100</v>
      </c>
      <c r="R19">
        <v>74</v>
      </c>
      <c r="S19">
        <v>42</v>
      </c>
    </row>
    <row r="20" spans="1:19" x14ac:dyDescent="0.2">
      <c r="A20" s="24">
        <v>1983</v>
      </c>
      <c r="C20">
        <v>27</v>
      </c>
      <c r="D20">
        <v>177</v>
      </c>
      <c r="E20">
        <v>202</v>
      </c>
      <c r="F20">
        <v>154</v>
      </c>
      <c r="G20">
        <v>153</v>
      </c>
      <c r="H20">
        <v>141</v>
      </c>
      <c r="I20">
        <v>115</v>
      </c>
      <c r="J20">
        <v>70</v>
      </c>
      <c r="L20">
        <v>11</v>
      </c>
      <c r="M20">
        <v>88</v>
      </c>
      <c r="N20">
        <v>95</v>
      </c>
      <c r="O20">
        <v>106</v>
      </c>
      <c r="P20">
        <v>131</v>
      </c>
      <c r="Q20">
        <v>111</v>
      </c>
      <c r="R20">
        <v>97</v>
      </c>
      <c r="S20">
        <v>42</v>
      </c>
    </row>
    <row r="21" spans="1:19" x14ac:dyDescent="0.2">
      <c r="A21" s="24">
        <v>1984</v>
      </c>
      <c r="C21">
        <v>30</v>
      </c>
      <c r="D21">
        <v>185</v>
      </c>
      <c r="E21">
        <v>213</v>
      </c>
      <c r="F21">
        <v>174</v>
      </c>
      <c r="G21">
        <v>169</v>
      </c>
      <c r="H21">
        <v>136</v>
      </c>
      <c r="I21">
        <v>113</v>
      </c>
      <c r="J21">
        <v>63</v>
      </c>
      <c r="L21">
        <v>12</v>
      </c>
      <c r="M21">
        <v>88</v>
      </c>
      <c r="N21">
        <v>120</v>
      </c>
      <c r="O21">
        <v>110</v>
      </c>
      <c r="P21">
        <v>120</v>
      </c>
      <c r="Q21">
        <v>122</v>
      </c>
      <c r="R21">
        <v>91</v>
      </c>
      <c r="S21">
        <v>36</v>
      </c>
    </row>
    <row r="22" spans="1:19" x14ac:dyDescent="0.2">
      <c r="A22" s="24">
        <v>1985</v>
      </c>
      <c r="C22">
        <v>41</v>
      </c>
      <c r="D22">
        <v>206</v>
      </c>
      <c r="E22">
        <v>204</v>
      </c>
      <c r="F22">
        <v>158</v>
      </c>
      <c r="G22">
        <v>145</v>
      </c>
      <c r="H22">
        <v>132</v>
      </c>
      <c r="I22">
        <v>97</v>
      </c>
      <c r="J22">
        <v>65</v>
      </c>
      <c r="L22">
        <v>10</v>
      </c>
      <c r="M22">
        <v>79</v>
      </c>
      <c r="N22">
        <v>115</v>
      </c>
      <c r="O22">
        <v>83</v>
      </c>
      <c r="P22">
        <v>109</v>
      </c>
      <c r="Q22">
        <v>101</v>
      </c>
      <c r="R22">
        <v>66</v>
      </c>
      <c r="S22">
        <v>27</v>
      </c>
    </row>
    <row r="23" spans="1:19" x14ac:dyDescent="0.2">
      <c r="A23" s="24">
        <v>1986</v>
      </c>
      <c r="C23">
        <v>29</v>
      </c>
      <c r="D23">
        <v>171</v>
      </c>
      <c r="E23">
        <v>192</v>
      </c>
      <c r="F23">
        <v>154</v>
      </c>
      <c r="G23">
        <v>146</v>
      </c>
      <c r="H23">
        <v>147</v>
      </c>
      <c r="I23">
        <v>93</v>
      </c>
      <c r="J23">
        <v>66</v>
      </c>
      <c r="L23">
        <v>8</v>
      </c>
      <c r="M23">
        <v>91</v>
      </c>
      <c r="N23">
        <v>119</v>
      </c>
      <c r="O23">
        <v>111</v>
      </c>
      <c r="P23">
        <v>92</v>
      </c>
      <c r="Q23">
        <v>82</v>
      </c>
      <c r="R23">
        <v>76</v>
      </c>
      <c r="S23">
        <v>27</v>
      </c>
    </row>
    <row r="24" spans="1:19" x14ac:dyDescent="0.2">
      <c r="A24" s="24">
        <v>1987</v>
      </c>
      <c r="C24">
        <v>35</v>
      </c>
      <c r="D24">
        <v>176</v>
      </c>
      <c r="E24">
        <v>189</v>
      </c>
      <c r="F24">
        <v>161</v>
      </c>
      <c r="G24">
        <v>139</v>
      </c>
      <c r="H24">
        <v>132</v>
      </c>
      <c r="I24">
        <v>101</v>
      </c>
      <c r="J24">
        <v>62</v>
      </c>
      <c r="L24">
        <v>10</v>
      </c>
      <c r="M24">
        <v>89</v>
      </c>
      <c r="N24">
        <v>109</v>
      </c>
      <c r="O24">
        <v>109</v>
      </c>
      <c r="P24">
        <v>106</v>
      </c>
      <c r="Q24">
        <v>95</v>
      </c>
      <c r="R24">
        <v>84</v>
      </c>
      <c r="S24">
        <v>19</v>
      </c>
    </row>
    <row r="25" spans="1:19" x14ac:dyDescent="0.2">
      <c r="A25" s="24">
        <v>1988</v>
      </c>
      <c r="C25">
        <v>24</v>
      </c>
      <c r="D25">
        <v>179</v>
      </c>
      <c r="E25">
        <v>197</v>
      </c>
      <c r="F25">
        <v>145</v>
      </c>
      <c r="G25">
        <v>137</v>
      </c>
      <c r="H25">
        <v>116</v>
      </c>
      <c r="I25">
        <v>97</v>
      </c>
      <c r="J25">
        <v>69</v>
      </c>
      <c r="L25">
        <v>10</v>
      </c>
      <c r="M25">
        <v>68</v>
      </c>
      <c r="N25">
        <v>100</v>
      </c>
      <c r="O25">
        <v>103</v>
      </c>
      <c r="P25">
        <v>93</v>
      </c>
      <c r="Q25">
        <v>84</v>
      </c>
      <c r="R25">
        <v>64</v>
      </c>
      <c r="S25">
        <v>36</v>
      </c>
    </row>
    <row r="26" spans="1:19" x14ac:dyDescent="0.2">
      <c r="A26" s="24">
        <v>1989</v>
      </c>
      <c r="C26">
        <v>31</v>
      </c>
      <c r="D26">
        <v>185</v>
      </c>
      <c r="E26">
        <v>176</v>
      </c>
      <c r="F26">
        <v>169</v>
      </c>
      <c r="G26">
        <v>153</v>
      </c>
      <c r="H26">
        <v>123</v>
      </c>
      <c r="I26">
        <v>78</v>
      </c>
      <c r="J26">
        <v>38</v>
      </c>
      <c r="L26">
        <v>16</v>
      </c>
      <c r="M26">
        <v>71</v>
      </c>
      <c r="N26">
        <v>92</v>
      </c>
      <c r="O26">
        <v>102</v>
      </c>
      <c r="P26">
        <v>97</v>
      </c>
      <c r="Q26">
        <v>97</v>
      </c>
      <c r="R26">
        <v>60</v>
      </c>
      <c r="S26">
        <v>32</v>
      </c>
    </row>
    <row r="27" spans="1:19" x14ac:dyDescent="0.2">
      <c r="A27" s="24">
        <v>1990</v>
      </c>
      <c r="C27">
        <v>42</v>
      </c>
      <c r="D27">
        <v>145</v>
      </c>
      <c r="E27">
        <v>199</v>
      </c>
      <c r="F27">
        <v>177</v>
      </c>
      <c r="G27">
        <v>119</v>
      </c>
      <c r="H27">
        <v>95</v>
      </c>
      <c r="I27">
        <v>76</v>
      </c>
      <c r="J27">
        <v>56</v>
      </c>
      <c r="L27">
        <v>12</v>
      </c>
      <c r="M27">
        <v>69</v>
      </c>
      <c r="N27">
        <v>99</v>
      </c>
      <c r="O27">
        <v>88</v>
      </c>
      <c r="P27">
        <v>86</v>
      </c>
      <c r="Q27">
        <v>84</v>
      </c>
      <c r="R27">
        <v>59</v>
      </c>
      <c r="S27">
        <v>44</v>
      </c>
    </row>
    <row r="28" spans="1:19" x14ac:dyDescent="0.2">
      <c r="A28" s="24">
        <v>1991</v>
      </c>
      <c r="C28">
        <v>27</v>
      </c>
      <c r="D28">
        <v>179</v>
      </c>
      <c r="E28">
        <v>224</v>
      </c>
      <c r="F28">
        <v>176</v>
      </c>
      <c r="G28">
        <v>150</v>
      </c>
      <c r="H28">
        <v>116</v>
      </c>
      <c r="I28">
        <v>90</v>
      </c>
      <c r="J28">
        <v>71</v>
      </c>
      <c r="L28">
        <v>8</v>
      </c>
      <c r="M28">
        <v>76</v>
      </c>
      <c r="N28">
        <v>125</v>
      </c>
      <c r="O28">
        <v>98</v>
      </c>
      <c r="P28">
        <v>86</v>
      </c>
      <c r="Q28">
        <v>86</v>
      </c>
      <c r="R28">
        <v>63</v>
      </c>
      <c r="S28">
        <v>36</v>
      </c>
    </row>
    <row r="29" spans="1:19" x14ac:dyDescent="0.2">
      <c r="A29" s="24">
        <v>1992</v>
      </c>
      <c r="C29">
        <v>24</v>
      </c>
      <c r="D29">
        <v>176</v>
      </c>
      <c r="E29">
        <v>234</v>
      </c>
      <c r="F29">
        <v>193</v>
      </c>
      <c r="G29">
        <v>132</v>
      </c>
      <c r="H29">
        <v>117</v>
      </c>
      <c r="I29">
        <v>102</v>
      </c>
      <c r="J29">
        <v>63</v>
      </c>
      <c r="L29">
        <v>14</v>
      </c>
      <c r="M29">
        <v>69</v>
      </c>
      <c r="N29">
        <v>99</v>
      </c>
      <c r="O29">
        <v>106</v>
      </c>
      <c r="P29">
        <v>84</v>
      </c>
      <c r="Q29">
        <v>73</v>
      </c>
      <c r="R29">
        <v>61</v>
      </c>
      <c r="S29">
        <v>40</v>
      </c>
    </row>
    <row r="30" spans="1:19" x14ac:dyDescent="0.2">
      <c r="A30" s="24">
        <v>1993</v>
      </c>
      <c r="C30">
        <v>36</v>
      </c>
      <c r="D30">
        <v>187</v>
      </c>
      <c r="E30">
        <v>209</v>
      </c>
      <c r="F30">
        <v>192</v>
      </c>
      <c r="G30">
        <v>145</v>
      </c>
      <c r="H30">
        <v>107</v>
      </c>
      <c r="I30">
        <v>101</v>
      </c>
      <c r="J30">
        <v>43</v>
      </c>
      <c r="L30">
        <v>12</v>
      </c>
      <c r="M30">
        <v>71</v>
      </c>
      <c r="N30">
        <v>101</v>
      </c>
      <c r="O30">
        <v>105</v>
      </c>
      <c r="P30">
        <v>71</v>
      </c>
      <c r="Q30">
        <v>70</v>
      </c>
      <c r="R30">
        <v>62</v>
      </c>
      <c r="S30">
        <v>43</v>
      </c>
    </row>
    <row r="31" spans="1:19" x14ac:dyDescent="0.2">
      <c r="A31" s="24">
        <v>1994</v>
      </c>
      <c r="C31">
        <v>25</v>
      </c>
      <c r="D31">
        <v>164</v>
      </c>
      <c r="E31">
        <v>243</v>
      </c>
      <c r="F31">
        <v>230</v>
      </c>
      <c r="G31">
        <v>151</v>
      </c>
      <c r="H31">
        <v>122</v>
      </c>
      <c r="I31">
        <v>90</v>
      </c>
      <c r="J31">
        <v>59</v>
      </c>
      <c r="L31">
        <v>12</v>
      </c>
      <c r="M31">
        <v>64</v>
      </c>
      <c r="N31">
        <v>100</v>
      </c>
      <c r="O31">
        <v>113</v>
      </c>
      <c r="P31">
        <v>73</v>
      </c>
      <c r="Q31">
        <v>61</v>
      </c>
      <c r="R31">
        <v>46</v>
      </c>
      <c r="S31">
        <v>31</v>
      </c>
    </row>
    <row r="32" spans="1:19" x14ac:dyDescent="0.2">
      <c r="A32" s="24">
        <v>1995</v>
      </c>
      <c r="C32">
        <v>26</v>
      </c>
      <c r="D32">
        <v>163</v>
      </c>
      <c r="E32">
        <v>225</v>
      </c>
      <c r="F32">
        <v>222</v>
      </c>
      <c r="G32">
        <v>137</v>
      </c>
      <c r="H32">
        <v>105</v>
      </c>
      <c r="I32">
        <v>79</v>
      </c>
      <c r="J32">
        <v>43</v>
      </c>
      <c r="L32">
        <v>12</v>
      </c>
      <c r="M32">
        <v>71</v>
      </c>
      <c r="N32">
        <v>97</v>
      </c>
      <c r="O32">
        <v>94</v>
      </c>
      <c r="P32">
        <v>83</v>
      </c>
      <c r="Q32">
        <v>69</v>
      </c>
      <c r="R32">
        <v>46</v>
      </c>
      <c r="S32">
        <v>39</v>
      </c>
    </row>
    <row r="33" spans="1:19" x14ac:dyDescent="0.2">
      <c r="A33" s="24">
        <v>1996</v>
      </c>
      <c r="C33">
        <v>30</v>
      </c>
      <c r="D33">
        <v>165</v>
      </c>
      <c r="E33">
        <v>233</v>
      </c>
      <c r="F33">
        <v>224</v>
      </c>
      <c r="G33">
        <v>149</v>
      </c>
      <c r="H33">
        <v>95</v>
      </c>
      <c r="I33">
        <v>84</v>
      </c>
      <c r="J33">
        <v>63</v>
      </c>
      <c r="L33">
        <v>12</v>
      </c>
      <c r="M33">
        <v>67</v>
      </c>
      <c r="N33">
        <v>92</v>
      </c>
      <c r="O33">
        <v>108</v>
      </c>
      <c r="P33">
        <v>88</v>
      </c>
      <c r="Q33">
        <v>63</v>
      </c>
      <c r="R33">
        <v>71</v>
      </c>
      <c r="S33">
        <v>33</v>
      </c>
    </row>
    <row r="34" spans="1:19" x14ac:dyDescent="0.2">
      <c r="A34" s="24">
        <v>1997</v>
      </c>
      <c r="C34">
        <v>43</v>
      </c>
      <c r="D34">
        <v>178</v>
      </c>
      <c r="E34">
        <v>235</v>
      </c>
      <c r="F34">
        <v>197</v>
      </c>
      <c r="G34">
        <v>139</v>
      </c>
      <c r="H34">
        <v>114</v>
      </c>
      <c r="I34">
        <v>72</v>
      </c>
      <c r="J34">
        <v>63</v>
      </c>
      <c r="L34">
        <v>12</v>
      </c>
      <c r="M34">
        <v>74</v>
      </c>
      <c r="N34">
        <v>95</v>
      </c>
      <c r="O34">
        <v>108</v>
      </c>
      <c r="P34">
        <v>81</v>
      </c>
      <c r="Q34">
        <v>67</v>
      </c>
      <c r="R34">
        <v>53</v>
      </c>
      <c r="S34">
        <v>38</v>
      </c>
    </row>
    <row r="35" spans="1:19" x14ac:dyDescent="0.2">
      <c r="A35" s="24">
        <v>1998</v>
      </c>
      <c r="C35">
        <v>36</v>
      </c>
      <c r="D35">
        <v>160</v>
      </c>
      <c r="E35">
        <v>235</v>
      </c>
      <c r="F35">
        <v>177</v>
      </c>
      <c r="G35">
        <v>156</v>
      </c>
      <c r="H35">
        <v>103</v>
      </c>
      <c r="I35">
        <v>67</v>
      </c>
      <c r="J35">
        <v>68</v>
      </c>
      <c r="L35">
        <v>13</v>
      </c>
      <c r="M35">
        <v>42</v>
      </c>
      <c r="N35">
        <v>89</v>
      </c>
      <c r="O35">
        <v>114</v>
      </c>
      <c r="P35">
        <v>104</v>
      </c>
      <c r="Q35">
        <v>59</v>
      </c>
      <c r="R35">
        <v>63</v>
      </c>
      <c r="S35">
        <v>33</v>
      </c>
    </row>
    <row r="36" spans="1:19" x14ac:dyDescent="0.2">
      <c r="A36" s="24">
        <v>1999</v>
      </c>
      <c r="C36">
        <v>33</v>
      </c>
      <c r="D36">
        <v>139</v>
      </c>
      <c r="E36">
        <v>219</v>
      </c>
      <c r="F36">
        <v>215</v>
      </c>
      <c r="G36">
        <v>163</v>
      </c>
      <c r="H36">
        <v>115</v>
      </c>
      <c r="I36">
        <v>76</v>
      </c>
      <c r="J36">
        <v>55</v>
      </c>
      <c r="L36">
        <v>21</v>
      </c>
      <c r="M36">
        <v>59</v>
      </c>
      <c r="N36">
        <v>83</v>
      </c>
      <c r="O36">
        <v>111</v>
      </c>
      <c r="P36">
        <v>85</v>
      </c>
      <c r="Q36">
        <v>67</v>
      </c>
      <c r="R36">
        <v>40</v>
      </c>
      <c r="S36">
        <v>36</v>
      </c>
    </row>
    <row r="37" spans="1:19" x14ac:dyDescent="0.2">
      <c r="A37" s="24">
        <v>2000</v>
      </c>
      <c r="C37">
        <v>40</v>
      </c>
      <c r="D37">
        <v>118</v>
      </c>
      <c r="E37">
        <v>193</v>
      </c>
      <c r="F37">
        <v>242</v>
      </c>
      <c r="G37">
        <v>172</v>
      </c>
      <c r="H37">
        <v>100</v>
      </c>
      <c r="I37">
        <v>74</v>
      </c>
      <c r="J37">
        <v>60</v>
      </c>
      <c r="L37">
        <v>8</v>
      </c>
      <c r="M37">
        <v>36</v>
      </c>
      <c r="N37">
        <v>89</v>
      </c>
      <c r="O37">
        <v>125</v>
      </c>
      <c r="P37">
        <v>94</v>
      </c>
      <c r="Q37">
        <v>69</v>
      </c>
      <c r="R37">
        <v>50</v>
      </c>
      <c r="S37">
        <v>30</v>
      </c>
    </row>
    <row r="38" spans="1:19" x14ac:dyDescent="0.2">
      <c r="A38" s="24">
        <v>2001</v>
      </c>
      <c r="C38">
        <v>24</v>
      </c>
      <c r="D38">
        <v>115</v>
      </c>
      <c r="E38">
        <v>236</v>
      </c>
      <c r="F38">
        <v>220</v>
      </c>
      <c r="G38">
        <v>181</v>
      </c>
      <c r="H38">
        <v>107</v>
      </c>
      <c r="I38">
        <v>73</v>
      </c>
      <c r="J38">
        <v>54</v>
      </c>
      <c r="L38">
        <v>12</v>
      </c>
      <c r="M38">
        <v>45</v>
      </c>
      <c r="N38">
        <v>86</v>
      </c>
      <c r="O38">
        <v>112</v>
      </c>
      <c r="P38">
        <v>86</v>
      </c>
      <c r="Q38">
        <v>50</v>
      </c>
      <c r="R38">
        <v>48</v>
      </c>
      <c r="S38">
        <v>24</v>
      </c>
    </row>
    <row r="39" spans="1:19" x14ac:dyDescent="0.2">
      <c r="A39" s="24">
        <v>2002</v>
      </c>
      <c r="C39">
        <v>32</v>
      </c>
      <c r="D39">
        <v>119</v>
      </c>
      <c r="E39">
        <v>235</v>
      </c>
      <c r="F39">
        <v>249</v>
      </c>
      <c r="G39">
        <v>193</v>
      </c>
      <c r="H39">
        <v>103</v>
      </c>
      <c r="I39">
        <v>78</v>
      </c>
      <c r="J39">
        <v>53</v>
      </c>
      <c r="L39">
        <v>13</v>
      </c>
      <c r="M39">
        <v>41</v>
      </c>
      <c r="N39">
        <v>88</v>
      </c>
      <c r="O39">
        <v>104</v>
      </c>
      <c r="P39">
        <v>98</v>
      </c>
      <c r="Q39">
        <v>71</v>
      </c>
      <c r="R39">
        <v>54</v>
      </c>
      <c r="S39">
        <v>36</v>
      </c>
    </row>
    <row r="40" spans="1:19" x14ac:dyDescent="0.2">
      <c r="A40" s="24">
        <v>2003</v>
      </c>
      <c r="C40">
        <v>22</v>
      </c>
      <c r="D40">
        <v>119</v>
      </c>
      <c r="E40">
        <v>201</v>
      </c>
      <c r="F40">
        <v>257</v>
      </c>
      <c r="G40">
        <v>193</v>
      </c>
      <c r="H40">
        <v>109</v>
      </c>
      <c r="I40">
        <v>70</v>
      </c>
      <c r="J40">
        <v>45</v>
      </c>
      <c r="L40">
        <v>12</v>
      </c>
      <c r="M40">
        <v>48</v>
      </c>
      <c r="N40">
        <v>62</v>
      </c>
      <c r="O40">
        <v>94</v>
      </c>
      <c r="P40">
        <v>104</v>
      </c>
      <c r="Q40">
        <v>62</v>
      </c>
      <c r="R40">
        <v>55</v>
      </c>
      <c r="S40">
        <v>47</v>
      </c>
    </row>
    <row r="41" spans="1:19" x14ac:dyDescent="0.2">
      <c r="A41" s="24">
        <v>2004</v>
      </c>
      <c r="C41">
        <v>30</v>
      </c>
      <c r="D41">
        <v>107</v>
      </c>
      <c r="E41">
        <v>209</v>
      </c>
      <c r="F41">
        <v>243</v>
      </c>
      <c r="G41">
        <v>218</v>
      </c>
      <c r="H41">
        <v>104</v>
      </c>
      <c r="I41">
        <v>54</v>
      </c>
      <c r="J41">
        <v>57</v>
      </c>
      <c r="L41">
        <v>11</v>
      </c>
      <c r="M41">
        <v>31</v>
      </c>
      <c r="N41">
        <v>60</v>
      </c>
      <c r="O41">
        <v>143</v>
      </c>
      <c r="P41">
        <v>109</v>
      </c>
      <c r="Q41">
        <v>61</v>
      </c>
      <c r="R41">
        <v>46</v>
      </c>
      <c r="S41">
        <v>31</v>
      </c>
    </row>
    <row r="42" spans="1:19" x14ac:dyDescent="0.2">
      <c r="A42" s="24">
        <v>2005</v>
      </c>
      <c r="C42">
        <v>40</v>
      </c>
      <c r="D42">
        <v>112</v>
      </c>
      <c r="E42">
        <v>188</v>
      </c>
      <c r="F42">
        <v>272</v>
      </c>
      <c r="G42">
        <v>242</v>
      </c>
      <c r="H42">
        <v>98</v>
      </c>
      <c r="I42">
        <v>71</v>
      </c>
      <c r="J42">
        <v>50</v>
      </c>
      <c r="L42">
        <v>11</v>
      </c>
      <c r="M42">
        <v>41</v>
      </c>
      <c r="N42">
        <v>91</v>
      </c>
      <c r="O42">
        <v>114</v>
      </c>
      <c r="P42">
        <v>104</v>
      </c>
      <c r="Q42">
        <v>64</v>
      </c>
      <c r="R42">
        <v>44</v>
      </c>
      <c r="S42">
        <v>30</v>
      </c>
    </row>
    <row r="43" spans="1:19" x14ac:dyDescent="0.2">
      <c r="A43" s="24">
        <v>2006</v>
      </c>
      <c r="C43">
        <v>31</v>
      </c>
      <c r="D43">
        <v>122</v>
      </c>
      <c r="E43">
        <v>178</v>
      </c>
      <c r="F43">
        <v>246</v>
      </c>
      <c r="G43">
        <v>210</v>
      </c>
      <c r="H43">
        <v>122</v>
      </c>
      <c r="I43">
        <v>76</v>
      </c>
      <c r="J43">
        <v>61</v>
      </c>
      <c r="L43">
        <v>17</v>
      </c>
      <c r="M43">
        <v>44</v>
      </c>
      <c r="N43">
        <v>62</v>
      </c>
      <c r="O43">
        <v>107</v>
      </c>
      <c r="P43">
        <v>125</v>
      </c>
      <c r="Q43">
        <v>55</v>
      </c>
      <c r="R43">
        <v>40</v>
      </c>
      <c r="S43">
        <v>28</v>
      </c>
    </row>
    <row r="44" spans="1:19" x14ac:dyDescent="0.2">
      <c r="A44" s="24">
        <v>2007</v>
      </c>
      <c r="C44">
        <v>31</v>
      </c>
      <c r="D44">
        <v>103</v>
      </c>
      <c r="E44">
        <v>155</v>
      </c>
      <c r="F44">
        <v>219</v>
      </c>
      <c r="G44">
        <v>198</v>
      </c>
      <c r="H44">
        <v>128</v>
      </c>
      <c r="I44">
        <v>66</v>
      </c>
      <c r="J44">
        <v>43</v>
      </c>
      <c r="L44">
        <v>11</v>
      </c>
      <c r="M44">
        <v>32</v>
      </c>
      <c r="N44">
        <v>66</v>
      </c>
      <c r="O44">
        <v>94</v>
      </c>
      <c r="P44">
        <v>82</v>
      </c>
      <c r="Q44">
        <v>67</v>
      </c>
      <c r="R44">
        <v>33</v>
      </c>
      <c r="S44">
        <v>25</v>
      </c>
    </row>
    <row r="45" spans="1:19" x14ac:dyDescent="0.2">
      <c r="A45" s="24">
        <v>2008</v>
      </c>
      <c r="C45">
        <v>25</v>
      </c>
      <c r="D45">
        <v>101</v>
      </c>
      <c r="E45">
        <v>168</v>
      </c>
      <c r="F45">
        <v>241</v>
      </c>
      <c r="G45">
        <v>209</v>
      </c>
      <c r="H45">
        <v>122</v>
      </c>
      <c r="I45">
        <v>76</v>
      </c>
      <c r="J45">
        <v>46</v>
      </c>
      <c r="L45">
        <v>9</v>
      </c>
      <c r="M45">
        <v>42</v>
      </c>
      <c r="N45">
        <v>54</v>
      </c>
      <c r="O45">
        <v>96</v>
      </c>
      <c r="P45">
        <v>107</v>
      </c>
      <c r="Q45">
        <v>76</v>
      </c>
      <c r="R45">
        <v>36</v>
      </c>
      <c r="S45">
        <v>27</v>
      </c>
    </row>
    <row r="46" spans="1:19" x14ac:dyDescent="0.2">
      <c r="A46" s="24">
        <v>2009</v>
      </c>
      <c r="C46">
        <v>40</v>
      </c>
      <c r="D46">
        <v>101</v>
      </c>
      <c r="E46">
        <v>144</v>
      </c>
      <c r="F46">
        <v>260</v>
      </c>
      <c r="G46">
        <v>242</v>
      </c>
      <c r="H46">
        <v>137</v>
      </c>
      <c r="I46">
        <v>83</v>
      </c>
      <c r="J46">
        <v>57</v>
      </c>
      <c r="L46">
        <v>12</v>
      </c>
      <c r="M46">
        <v>38</v>
      </c>
      <c r="N46">
        <v>60</v>
      </c>
      <c r="O46">
        <v>106</v>
      </c>
      <c r="P46">
        <v>114</v>
      </c>
      <c r="Q46">
        <v>54</v>
      </c>
      <c r="R46">
        <v>43</v>
      </c>
      <c r="S46">
        <v>34</v>
      </c>
    </row>
    <row r="47" spans="1:19" x14ac:dyDescent="0.2">
      <c r="A47" s="24">
        <v>2010</v>
      </c>
      <c r="C47">
        <v>42</v>
      </c>
      <c r="D47">
        <v>112</v>
      </c>
      <c r="E47">
        <v>130</v>
      </c>
      <c r="F47">
        <v>285</v>
      </c>
      <c r="G47">
        <v>260</v>
      </c>
      <c r="H47">
        <v>169</v>
      </c>
      <c r="I47">
        <v>76</v>
      </c>
      <c r="J47">
        <v>50</v>
      </c>
      <c r="L47">
        <v>13</v>
      </c>
      <c r="M47">
        <v>36</v>
      </c>
      <c r="N47">
        <v>68</v>
      </c>
      <c r="O47">
        <v>112</v>
      </c>
      <c r="P47">
        <v>109</v>
      </c>
      <c r="Q47">
        <v>71</v>
      </c>
      <c r="R47">
        <v>33</v>
      </c>
      <c r="S47">
        <v>34</v>
      </c>
    </row>
    <row r="48" spans="1:19" x14ac:dyDescent="0.2">
      <c r="A48" s="24">
        <v>2011</v>
      </c>
      <c r="C48">
        <v>29</v>
      </c>
      <c r="D48">
        <v>131</v>
      </c>
      <c r="E48">
        <v>154</v>
      </c>
      <c r="F48">
        <v>281</v>
      </c>
      <c r="G48">
        <v>252</v>
      </c>
      <c r="H48">
        <v>150</v>
      </c>
      <c r="I48">
        <v>84</v>
      </c>
      <c r="J48">
        <v>55</v>
      </c>
      <c r="L48">
        <v>15</v>
      </c>
      <c r="M48">
        <v>58</v>
      </c>
      <c r="N48">
        <v>64</v>
      </c>
      <c r="O48">
        <v>124</v>
      </c>
      <c r="P48">
        <v>109</v>
      </c>
      <c r="Q48">
        <v>66</v>
      </c>
      <c r="R48">
        <v>46</v>
      </c>
      <c r="S48">
        <v>29</v>
      </c>
    </row>
    <row r="49" spans="1:60" x14ac:dyDescent="0.2">
      <c r="A49" s="24">
        <v>2012</v>
      </c>
      <c r="C49">
        <v>37</v>
      </c>
      <c r="D49">
        <v>134</v>
      </c>
      <c r="E49">
        <v>157</v>
      </c>
      <c r="F49">
        <v>289</v>
      </c>
      <c r="G49">
        <v>285</v>
      </c>
      <c r="H49">
        <v>152</v>
      </c>
      <c r="I49">
        <v>74</v>
      </c>
      <c r="J49">
        <v>58</v>
      </c>
      <c r="L49">
        <v>14</v>
      </c>
      <c r="M49">
        <v>46</v>
      </c>
      <c r="N49">
        <v>71</v>
      </c>
      <c r="O49">
        <v>134</v>
      </c>
      <c r="P49">
        <v>122</v>
      </c>
      <c r="Q49">
        <v>97</v>
      </c>
      <c r="R49">
        <v>53</v>
      </c>
      <c r="S49">
        <v>30</v>
      </c>
    </row>
    <row r="50" spans="1:60" x14ac:dyDescent="0.2">
      <c r="A50" s="24">
        <v>2013</v>
      </c>
      <c r="C50">
        <v>36</v>
      </c>
      <c r="D50">
        <v>130</v>
      </c>
      <c r="E50">
        <v>164</v>
      </c>
      <c r="F50">
        <v>298</v>
      </c>
      <c r="G50">
        <v>319</v>
      </c>
      <c r="H50">
        <v>203</v>
      </c>
      <c r="I50">
        <v>93</v>
      </c>
      <c r="J50">
        <v>65</v>
      </c>
      <c r="L50">
        <v>22</v>
      </c>
      <c r="M50">
        <v>55</v>
      </c>
      <c r="N50">
        <v>49</v>
      </c>
      <c r="O50">
        <v>108</v>
      </c>
      <c r="P50">
        <v>138</v>
      </c>
      <c r="Q50">
        <v>92</v>
      </c>
      <c r="R50">
        <v>50</v>
      </c>
      <c r="S50">
        <v>35</v>
      </c>
    </row>
    <row r="51" spans="1:60" x14ac:dyDescent="0.2">
      <c r="A51" s="24">
        <v>2014</v>
      </c>
      <c r="C51">
        <v>31</v>
      </c>
      <c r="D51">
        <v>104</v>
      </c>
      <c r="E51">
        <v>161</v>
      </c>
      <c r="F51">
        <v>284</v>
      </c>
      <c r="G51">
        <v>346</v>
      </c>
      <c r="H51">
        <v>164</v>
      </c>
      <c r="I51">
        <v>108</v>
      </c>
      <c r="J51">
        <v>52</v>
      </c>
      <c r="L51">
        <v>24</v>
      </c>
      <c r="M51">
        <v>53</v>
      </c>
      <c r="N51">
        <v>64</v>
      </c>
      <c r="O51">
        <v>114</v>
      </c>
      <c r="P51">
        <v>156</v>
      </c>
      <c r="Q51">
        <v>89</v>
      </c>
      <c r="R51">
        <v>49</v>
      </c>
      <c r="S51">
        <v>40</v>
      </c>
    </row>
    <row r="52" spans="1:60" x14ac:dyDescent="0.2">
      <c r="A52" s="24">
        <v>2015</v>
      </c>
      <c r="C52">
        <v>28</v>
      </c>
      <c r="D52">
        <v>133</v>
      </c>
      <c r="E52">
        <v>157</v>
      </c>
      <c r="F52">
        <v>252</v>
      </c>
      <c r="G52">
        <v>314</v>
      </c>
      <c r="H52">
        <v>210</v>
      </c>
      <c r="I52">
        <v>105</v>
      </c>
      <c r="J52">
        <v>81</v>
      </c>
      <c r="L52">
        <v>20</v>
      </c>
      <c r="M52">
        <v>52</v>
      </c>
      <c r="N52">
        <v>66</v>
      </c>
      <c r="O52">
        <v>108</v>
      </c>
      <c r="P52">
        <v>152</v>
      </c>
      <c r="Q52">
        <v>102</v>
      </c>
      <c r="R52">
        <v>63</v>
      </c>
      <c r="S52">
        <v>28</v>
      </c>
    </row>
    <row r="53" spans="1:60" x14ac:dyDescent="0.2">
      <c r="A53" s="24">
        <v>2016</v>
      </c>
      <c r="C53">
        <v>30</v>
      </c>
      <c r="D53">
        <v>124</v>
      </c>
      <c r="E53">
        <v>167</v>
      </c>
      <c r="F53">
        <v>233</v>
      </c>
      <c r="G53">
        <v>306</v>
      </c>
      <c r="H53">
        <v>225</v>
      </c>
      <c r="I53">
        <v>121</v>
      </c>
      <c r="J53">
        <v>73</v>
      </c>
      <c r="L53">
        <v>18</v>
      </c>
      <c r="M53">
        <v>51</v>
      </c>
      <c r="N53">
        <v>73</v>
      </c>
      <c r="O53">
        <v>103</v>
      </c>
      <c r="P53">
        <v>141</v>
      </c>
      <c r="Q53">
        <v>112</v>
      </c>
      <c r="R53">
        <v>65</v>
      </c>
      <c r="S53">
        <v>51</v>
      </c>
    </row>
    <row r="54" spans="1:60" x14ac:dyDescent="0.2">
      <c r="A54" s="24">
        <v>2017</v>
      </c>
      <c r="C54">
        <v>50</v>
      </c>
      <c r="D54">
        <v>146</v>
      </c>
      <c r="E54">
        <v>142</v>
      </c>
      <c r="F54">
        <v>253</v>
      </c>
      <c r="G54">
        <v>328</v>
      </c>
      <c r="H54">
        <v>206</v>
      </c>
      <c r="I54">
        <v>108</v>
      </c>
      <c r="J54">
        <v>71</v>
      </c>
      <c r="L54">
        <v>31</v>
      </c>
      <c r="M54">
        <v>49</v>
      </c>
      <c r="N54">
        <v>63</v>
      </c>
      <c r="O54">
        <v>104</v>
      </c>
      <c r="P54">
        <v>144</v>
      </c>
      <c r="Q54">
        <v>120</v>
      </c>
      <c r="R54">
        <v>61</v>
      </c>
      <c r="S54">
        <v>41</v>
      </c>
    </row>
    <row r="55" spans="1:60" x14ac:dyDescent="0.2">
      <c r="A55" s="24">
        <v>2018</v>
      </c>
      <c r="C55">
        <v>30</v>
      </c>
      <c r="D55">
        <v>146</v>
      </c>
      <c r="E55">
        <v>169</v>
      </c>
      <c r="F55">
        <v>198</v>
      </c>
      <c r="G55">
        <v>271</v>
      </c>
      <c r="H55">
        <v>185</v>
      </c>
      <c r="I55">
        <v>106</v>
      </c>
      <c r="J55">
        <v>71</v>
      </c>
      <c r="L55">
        <v>21</v>
      </c>
      <c r="M55">
        <v>76</v>
      </c>
      <c r="N55">
        <v>73</v>
      </c>
      <c r="O55">
        <v>100</v>
      </c>
      <c r="P55">
        <v>161</v>
      </c>
      <c r="Q55">
        <v>114</v>
      </c>
      <c r="R55">
        <v>70</v>
      </c>
      <c r="S55">
        <v>38</v>
      </c>
    </row>
    <row r="56" spans="1:60" x14ac:dyDescent="0.2">
      <c r="A56" s="24">
        <v>2019</v>
      </c>
      <c r="C56">
        <v>43</v>
      </c>
      <c r="D56">
        <v>127</v>
      </c>
      <c r="E56">
        <v>155</v>
      </c>
      <c r="F56">
        <v>225</v>
      </c>
      <c r="G56">
        <v>263</v>
      </c>
      <c r="H56">
        <v>217</v>
      </c>
      <c r="I56">
        <v>120</v>
      </c>
      <c r="J56">
        <v>82</v>
      </c>
      <c r="L56">
        <v>24</v>
      </c>
      <c r="M56">
        <v>73</v>
      </c>
      <c r="N56">
        <v>71</v>
      </c>
      <c r="O56">
        <v>80</v>
      </c>
      <c r="P56">
        <v>136</v>
      </c>
      <c r="Q56">
        <v>103</v>
      </c>
      <c r="R56">
        <v>60</v>
      </c>
      <c r="S56">
        <v>32</v>
      </c>
    </row>
    <row r="57" spans="1:60" x14ac:dyDescent="0.2">
      <c r="A57" s="24">
        <v>2020</v>
      </c>
      <c r="C57">
        <v>35</v>
      </c>
      <c r="D57">
        <v>124</v>
      </c>
      <c r="E57">
        <v>178</v>
      </c>
      <c r="F57">
        <v>213</v>
      </c>
      <c r="G57">
        <v>276</v>
      </c>
      <c r="H57">
        <v>188</v>
      </c>
      <c r="I57">
        <v>138</v>
      </c>
      <c r="J57">
        <v>76</v>
      </c>
      <c r="L57">
        <v>27</v>
      </c>
      <c r="M57">
        <v>75</v>
      </c>
      <c r="N57">
        <v>65</v>
      </c>
      <c r="O57">
        <v>83</v>
      </c>
      <c r="P57">
        <v>132</v>
      </c>
      <c r="Q57">
        <v>96</v>
      </c>
      <c r="R57">
        <v>68</v>
      </c>
      <c r="S57">
        <v>49</v>
      </c>
    </row>
    <row r="58" spans="1:60" x14ac:dyDescent="0.2">
      <c r="A58" s="7">
        <v>2021</v>
      </c>
      <c r="C58">
        <v>36</v>
      </c>
      <c r="D58">
        <v>166</v>
      </c>
      <c r="E58">
        <v>175</v>
      </c>
      <c r="F58">
        <v>181</v>
      </c>
      <c r="G58">
        <v>305</v>
      </c>
      <c r="H58">
        <v>211</v>
      </c>
      <c r="I58">
        <v>121</v>
      </c>
      <c r="J58">
        <v>100</v>
      </c>
      <c r="L58">
        <v>20</v>
      </c>
      <c r="M58">
        <v>71</v>
      </c>
      <c r="N58">
        <v>71</v>
      </c>
      <c r="O58">
        <v>79</v>
      </c>
      <c r="P58">
        <v>129</v>
      </c>
      <c r="Q58">
        <v>94</v>
      </c>
      <c r="R58">
        <v>68</v>
      </c>
      <c r="S58">
        <v>35</v>
      </c>
    </row>
    <row r="59" spans="1:60" x14ac:dyDescent="0.2">
      <c r="A59" s="24" t="s">
        <v>64</v>
      </c>
      <c r="C59">
        <v>42</v>
      </c>
      <c r="D59">
        <v>162</v>
      </c>
      <c r="E59">
        <v>186</v>
      </c>
      <c r="F59">
        <v>181</v>
      </c>
      <c r="G59">
        <v>284</v>
      </c>
      <c r="H59">
        <v>232</v>
      </c>
      <c r="I59">
        <v>153</v>
      </c>
      <c r="J59">
        <v>75</v>
      </c>
      <c r="L59">
        <v>25</v>
      </c>
      <c r="M59">
        <v>79</v>
      </c>
      <c r="N59">
        <v>63</v>
      </c>
      <c r="O59">
        <v>75</v>
      </c>
      <c r="P59">
        <v>144</v>
      </c>
      <c r="Q59">
        <v>107</v>
      </c>
      <c r="R59">
        <v>63</v>
      </c>
      <c r="S59">
        <v>45</v>
      </c>
    </row>
    <row r="61" spans="1:60" x14ac:dyDescent="0.2">
      <c r="P61" s="27"/>
    </row>
    <row r="62" spans="1:60" x14ac:dyDescent="0.2">
      <c r="C62" s="21" t="s">
        <v>63</v>
      </c>
    </row>
    <row r="64" spans="1:60" x14ac:dyDescent="0.2">
      <c r="A64" s="24">
        <v>1970</v>
      </c>
      <c r="C64" s="1">
        <v>2.2999999999999998</v>
      </c>
      <c r="D64" s="1">
        <v>7.4</v>
      </c>
      <c r="E64" s="1">
        <v>7.8</v>
      </c>
      <c r="F64" s="1">
        <v>14.2</v>
      </c>
      <c r="G64" s="1">
        <v>20.2</v>
      </c>
      <c r="H64" s="1">
        <v>25</v>
      </c>
      <c r="I64" s="1">
        <v>29.3</v>
      </c>
      <c r="J64" s="1">
        <v>47</v>
      </c>
      <c r="K64" s="1"/>
      <c r="L64" s="1">
        <v>0.8</v>
      </c>
      <c r="M64" s="1">
        <v>4</v>
      </c>
      <c r="N64" s="1">
        <v>5.6</v>
      </c>
      <c r="O64" s="1">
        <v>8.8000000000000007</v>
      </c>
      <c r="P64" s="1">
        <v>13.3</v>
      </c>
      <c r="Q64" s="1">
        <v>14.2</v>
      </c>
      <c r="R64" s="1">
        <v>15.4</v>
      </c>
      <c r="S64" s="1">
        <v>15.5</v>
      </c>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37" x14ac:dyDescent="0.2">
      <c r="A65" s="24">
        <v>1971</v>
      </c>
      <c r="C65" s="1">
        <v>2.4</v>
      </c>
      <c r="D65" s="1">
        <v>7.8</v>
      </c>
      <c r="E65" s="1">
        <v>6.8</v>
      </c>
      <c r="F65" s="1">
        <v>14</v>
      </c>
      <c r="G65" s="1">
        <v>22.1</v>
      </c>
      <c r="H65" s="1">
        <v>21.7</v>
      </c>
      <c r="I65" s="1">
        <v>28.6</v>
      </c>
      <c r="J65" s="1">
        <v>45.1</v>
      </c>
      <c r="K65" s="1"/>
      <c r="L65" s="1">
        <v>0.9</v>
      </c>
      <c r="M65" s="1">
        <v>3.6</v>
      </c>
      <c r="N65" s="1">
        <v>6.7</v>
      </c>
      <c r="O65" s="1">
        <v>8.4</v>
      </c>
      <c r="P65" s="1">
        <v>13.8</v>
      </c>
      <c r="Q65" s="1">
        <v>15.7</v>
      </c>
      <c r="R65" s="1">
        <v>23</v>
      </c>
      <c r="S65" s="1">
        <v>11.9</v>
      </c>
      <c r="U65" s="1"/>
      <c r="V65" s="1"/>
      <c r="W65" s="1"/>
      <c r="X65" s="1"/>
      <c r="Y65" s="1"/>
      <c r="Z65" s="1"/>
      <c r="AA65" s="1"/>
      <c r="AB65" s="1"/>
      <c r="AC65" s="1"/>
      <c r="AD65" s="1"/>
      <c r="AE65" s="1"/>
      <c r="AF65" s="1"/>
      <c r="AG65" s="1"/>
      <c r="AH65" s="1"/>
      <c r="AI65" s="1"/>
      <c r="AJ65" s="1"/>
      <c r="AK65" s="1"/>
    </row>
    <row r="66" spans="1:37" x14ac:dyDescent="0.2">
      <c r="A66" s="24">
        <v>1972</v>
      </c>
      <c r="C66" s="1">
        <v>1.9</v>
      </c>
      <c r="D66" s="1">
        <v>8.1</v>
      </c>
      <c r="E66" s="1">
        <v>9.6</v>
      </c>
      <c r="F66" s="1">
        <v>13.1</v>
      </c>
      <c r="G66" s="1">
        <v>18</v>
      </c>
      <c r="H66" s="1">
        <v>25.2</v>
      </c>
      <c r="I66" s="1">
        <v>26.4</v>
      </c>
      <c r="J66" s="1">
        <v>55.6</v>
      </c>
      <c r="K66" s="1"/>
      <c r="L66" s="1">
        <v>0.7</v>
      </c>
      <c r="M66" s="1">
        <v>4.3</v>
      </c>
      <c r="N66" s="1">
        <v>6.9</v>
      </c>
      <c r="O66" s="1">
        <v>10</v>
      </c>
      <c r="P66" s="1">
        <v>13.1</v>
      </c>
      <c r="Q66" s="1">
        <v>15.2</v>
      </c>
      <c r="R66" s="1">
        <v>14.3</v>
      </c>
      <c r="S66" s="1">
        <v>12.2</v>
      </c>
      <c r="U66" s="1"/>
      <c r="V66" s="1"/>
      <c r="W66" s="1"/>
      <c r="X66" s="1"/>
      <c r="Y66" s="1"/>
      <c r="Z66" s="1"/>
      <c r="AA66" s="1"/>
      <c r="AB66" s="1"/>
      <c r="AC66" s="1"/>
      <c r="AD66" s="1"/>
      <c r="AE66" s="1"/>
      <c r="AF66" s="1"/>
      <c r="AG66" s="1"/>
      <c r="AH66" s="1"/>
      <c r="AI66" s="1"/>
      <c r="AJ66" s="1"/>
      <c r="AK66" s="1"/>
    </row>
    <row r="67" spans="1:37" x14ac:dyDescent="0.2">
      <c r="A67" s="24">
        <v>1973</v>
      </c>
      <c r="C67" s="1">
        <v>2.2999999999999998</v>
      </c>
      <c r="D67" s="1">
        <v>8.4</v>
      </c>
      <c r="E67" s="1">
        <v>10.4</v>
      </c>
      <c r="F67" s="1">
        <v>14.3</v>
      </c>
      <c r="G67" s="1">
        <v>20.6</v>
      </c>
      <c r="H67" s="1">
        <v>20.7</v>
      </c>
      <c r="I67" s="1">
        <v>24.9</v>
      </c>
      <c r="J67" s="1">
        <v>32.9</v>
      </c>
      <c r="K67" s="1"/>
      <c r="L67" s="1">
        <v>1.4</v>
      </c>
      <c r="M67" s="1">
        <v>5.7</v>
      </c>
      <c r="N67" s="1">
        <v>8.4</v>
      </c>
      <c r="O67" s="1">
        <v>10.3</v>
      </c>
      <c r="P67" s="1">
        <v>17</v>
      </c>
      <c r="Q67" s="1">
        <v>16.5</v>
      </c>
      <c r="R67" s="1">
        <v>11.5</v>
      </c>
      <c r="S67" s="1">
        <v>14.5</v>
      </c>
      <c r="U67" s="1"/>
      <c r="V67" s="1"/>
      <c r="W67" s="1"/>
      <c r="X67" s="1"/>
      <c r="Y67" s="1"/>
      <c r="Z67" s="1"/>
      <c r="AA67" s="1"/>
      <c r="AB67" s="1"/>
      <c r="AC67" s="1"/>
      <c r="AD67" s="1"/>
      <c r="AE67" s="1"/>
      <c r="AF67" s="1"/>
      <c r="AG67" s="1"/>
      <c r="AH67" s="1"/>
      <c r="AI67" s="1"/>
      <c r="AJ67" s="1"/>
      <c r="AK67" s="1"/>
    </row>
    <row r="68" spans="1:37" x14ac:dyDescent="0.2">
      <c r="A68" s="24">
        <v>1974</v>
      </c>
      <c r="C68" s="1">
        <v>3.6</v>
      </c>
      <c r="D68" s="1">
        <v>9.3000000000000007</v>
      </c>
      <c r="E68" s="1">
        <v>10.199999999999999</v>
      </c>
      <c r="F68" s="1">
        <v>16.3</v>
      </c>
      <c r="G68" s="1">
        <v>19.3</v>
      </c>
      <c r="H68" s="1">
        <v>25.8</v>
      </c>
      <c r="I68" s="1">
        <v>27</v>
      </c>
      <c r="J68" s="1">
        <v>42</v>
      </c>
      <c r="K68" s="1"/>
      <c r="L68" s="1">
        <v>0.9</v>
      </c>
      <c r="M68" s="1">
        <v>5</v>
      </c>
      <c r="N68" s="1">
        <v>9.1</v>
      </c>
      <c r="O68" s="1">
        <v>11.6</v>
      </c>
      <c r="P68" s="1">
        <v>13.8</v>
      </c>
      <c r="Q68" s="1">
        <v>15</v>
      </c>
      <c r="R68" s="1">
        <v>17.3</v>
      </c>
      <c r="S68" s="1">
        <v>14.5</v>
      </c>
      <c r="U68" s="1"/>
      <c r="V68" s="1"/>
      <c r="W68" s="1"/>
      <c r="X68" s="1"/>
      <c r="Y68" s="1"/>
      <c r="Z68" s="1"/>
      <c r="AA68" s="1"/>
      <c r="AB68" s="1"/>
      <c r="AC68" s="1"/>
      <c r="AD68" s="1"/>
      <c r="AE68" s="1"/>
      <c r="AF68" s="1"/>
      <c r="AG68" s="1"/>
      <c r="AH68" s="1"/>
      <c r="AI68" s="1"/>
      <c r="AJ68" s="1"/>
      <c r="AK68" s="1"/>
    </row>
    <row r="69" spans="1:37" x14ac:dyDescent="0.2">
      <c r="A69" s="24">
        <v>1975</v>
      </c>
      <c r="C69" s="1">
        <v>2.8</v>
      </c>
      <c r="D69" s="1">
        <v>11.1</v>
      </c>
      <c r="E69" s="1">
        <v>10.6</v>
      </c>
      <c r="F69" s="1">
        <v>13.7</v>
      </c>
      <c r="G69" s="1">
        <v>20.7</v>
      </c>
      <c r="H69" s="1">
        <v>19.100000000000001</v>
      </c>
      <c r="I69" s="1">
        <v>31.3</v>
      </c>
      <c r="J69" s="1">
        <v>40.299999999999997</v>
      </c>
      <c r="K69" s="1"/>
      <c r="L69" s="1">
        <v>0.9</v>
      </c>
      <c r="M69" s="1">
        <v>4.5</v>
      </c>
      <c r="N69" s="1">
        <v>9.5</v>
      </c>
      <c r="O69" s="1">
        <v>12.6</v>
      </c>
      <c r="P69" s="1">
        <v>13.3</v>
      </c>
      <c r="Q69" s="1">
        <v>13.2</v>
      </c>
      <c r="R69" s="1">
        <v>12.9</v>
      </c>
      <c r="S69" s="1">
        <v>14.5</v>
      </c>
      <c r="U69" s="1"/>
      <c r="V69" s="1"/>
      <c r="W69" s="1"/>
      <c r="X69" s="1"/>
      <c r="Y69" s="1"/>
      <c r="Z69" s="1"/>
      <c r="AA69" s="1"/>
      <c r="AB69" s="1"/>
      <c r="AC69" s="1"/>
      <c r="AD69" s="1"/>
      <c r="AE69" s="1"/>
      <c r="AF69" s="1"/>
      <c r="AG69" s="1"/>
      <c r="AH69" s="1"/>
      <c r="AI69" s="1"/>
      <c r="AJ69" s="1"/>
      <c r="AK69" s="1"/>
    </row>
    <row r="70" spans="1:37" x14ac:dyDescent="0.2">
      <c r="A70" s="24">
        <v>1976</v>
      </c>
      <c r="C70" s="1">
        <v>1.9</v>
      </c>
      <c r="D70" s="1">
        <v>10.9</v>
      </c>
      <c r="E70" s="1">
        <v>14.5</v>
      </c>
      <c r="F70" s="1">
        <v>15</v>
      </c>
      <c r="G70" s="1">
        <v>21.8</v>
      </c>
      <c r="H70" s="1">
        <v>22.7</v>
      </c>
      <c r="I70" s="1">
        <v>30.6</v>
      </c>
      <c r="J70" s="1">
        <v>50</v>
      </c>
      <c r="K70" s="1"/>
      <c r="L70" s="1">
        <v>0.7</v>
      </c>
      <c r="M70" s="1">
        <v>5.6</v>
      </c>
      <c r="N70" s="1">
        <v>8.8000000000000007</v>
      </c>
      <c r="O70" s="1">
        <v>10</v>
      </c>
      <c r="P70" s="1">
        <v>13.6</v>
      </c>
      <c r="Q70" s="1">
        <v>11.9</v>
      </c>
      <c r="R70" s="1">
        <v>18.3</v>
      </c>
      <c r="S70" s="1">
        <v>10.199999999999999</v>
      </c>
      <c r="U70" s="1"/>
      <c r="V70" s="1"/>
      <c r="W70" s="1"/>
      <c r="X70" s="1"/>
      <c r="Y70" s="1"/>
      <c r="Z70" s="1"/>
      <c r="AA70" s="1"/>
      <c r="AB70" s="1"/>
      <c r="AC70" s="1"/>
      <c r="AD70" s="1"/>
      <c r="AE70" s="1"/>
      <c r="AF70" s="1"/>
      <c r="AG70" s="1"/>
      <c r="AH70" s="1"/>
      <c r="AI70" s="1"/>
      <c r="AJ70" s="1"/>
      <c r="AK70" s="1"/>
    </row>
    <row r="71" spans="1:37" x14ac:dyDescent="0.2">
      <c r="A71" s="24">
        <v>1977</v>
      </c>
      <c r="C71" s="1">
        <v>2.7</v>
      </c>
      <c r="D71" s="1">
        <v>12</v>
      </c>
      <c r="E71" s="1">
        <v>11.1</v>
      </c>
      <c r="F71" s="1">
        <v>17.600000000000001</v>
      </c>
      <c r="G71" s="1">
        <v>20.399999999999999</v>
      </c>
      <c r="H71" s="1">
        <v>20</v>
      </c>
      <c r="I71" s="1">
        <v>26.1</v>
      </c>
      <c r="J71" s="1">
        <v>46.3</v>
      </c>
      <c r="K71" s="1"/>
      <c r="L71" s="1">
        <v>0.4</v>
      </c>
      <c r="M71" s="1">
        <v>5.5</v>
      </c>
      <c r="N71" s="1">
        <v>8.6999999999999993</v>
      </c>
      <c r="O71" s="1">
        <v>10</v>
      </c>
      <c r="P71" s="1">
        <v>13.2</v>
      </c>
      <c r="Q71" s="1">
        <v>14.2</v>
      </c>
      <c r="R71" s="1">
        <v>13.2</v>
      </c>
      <c r="S71" s="1">
        <v>11.4</v>
      </c>
      <c r="U71" s="1"/>
      <c r="V71" s="1"/>
      <c r="W71" s="1"/>
      <c r="X71" s="1"/>
      <c r="Y71" s="1"/>
      <c r="Z71" s="1"/>
      <c r="AA71" s="1"/>
      <c r="AB71" s="1"/>
      <c r="AC71" s="1"/>
      <c r="AD71" s="1"/>
      <c r="AE71" s="1"/>
      <c r="AF71" s="1"/>
      <c r="AG71" s="1"/>
      <c r="AH71" s="1"/>
      <c r="AI71" s="1"/>
      <c r="AJ71" s="1"/>
      <c r="AK71" s="1"/>
    </row>
    <row r="72" spans="1:37" x14ac:dyDescent="0.2">
      <c r="A72" s="24">
        <v>1978</v>
      </c>
      <c r="C72" s="1">
        <v>2.8</v>
      </c>
      <c r="D72" s="1">
        <v>12.3</v>
      </c>
      <c r="E72" s="1">
        <v>11.4</v>
      </c>
      <c r="F72" s="1">
        <v>16.7</v>
      </c>
      <c r="G72" s="1">
        <v>15</v>
      </c>
      <c r="H72" s="1">
        <v>24.1</v>
      </c>
      <c r="I72" s="1">
        <v>22.7</v>
      </c>
      <c r="J72" s="1">
        <v>39.9</v>
      </c>
      <c r="K72" s="1"/>
      <c r="L72" s="1">
        <v>0.5</v>
      </c>
      <c r="M72" s="1">
        <v>6.5</v>
      </c>
      <c r="N72" s="1">
        <v>10.199999999999999</v>
      </c>
      <c r="O72" s="1">
        <v>11.6</v>
      </c>
      <c r="P72" s="1">
        <v>15.5</v>
      </c>
      <c r="Q72" s="1">
        <v>19.100000000000001</v>
      </c>
      <c r="R72" s="1">
        <v>15.8</v>
      </c>
      <c r="S72" s="1">
        <v>7.6</v>
      </c>
      <c r="U72" s="1"/>
      <c r="V72" s="1"/>
      <c r="W72" s="1"/>
      <c r="X72" s="1"/>
      <c r="Y72" s="1"/>
      <c r="Z72" s="1"/>
      <c r="AA72" s="1"/>
      <c r="AB72" s="1"/>
      <c r="AC72" s="1"/>
      <c r="AD72" s="1"/>
      <c r="AE72" s="1"/>
      <c r="AF72" s="1"/>
      <c r="AG72" s="1"/>
      <c r="AH72" s="1"/>
      <c r="AI72" s="1"/>
      <c r="AJ72" s="1"/>
      <c r="AK72" s="1"/>
    </row>
    <row r="73" spans="1:37" x14ac:dyDescent="0.2">
      <c r="A73" s="24">
        <v>1979</v>
      </c>
      <c r="C73" s="1">
        <v>2.2999999999999998</v>
      </c>
      <c r="D73" s="1">
        <v>10.9</v>
      </c>
      <c r="E73" s="1">
        <v>11.8</v>
      </c>
      <c r="F73" s="1">
        <v>18.600000000000001</v>
      </c>
      <c r="G73" s="1">
        <v>20.9</v>
      </c>
      <c r="H73" s="1">
        <v>21</v>
      </c>
      <c r="I73" s="1">
        <v>29.5</v>
      </c>
      <c r="J73" s="1">
        <v>38.299999999999997</v>
      </c>
      <c r="K73" s="1"/>
      <c r="L73" s="1">
        <v>0.5</v>
      </c>
      <c r="M73" s="1">
        <v>6.6</v>
      </c>
      <c r="N73" s="1">
        <v>8.3000000000000007</v>
      </c>
      <c r="O73" s="1">
        <v>15.1</v>
      </c>
      <c r="P73" s="1">
        <v>19</v>
      </c>
      <c r="Q73" s="1">
        <v>19.899999999999999</v>
      </c>
      <c r="R73" s="1">
        <v>19.5</v>
      </c>
      <c r="S73" s="1">
        <v>7.7</v>
      </c>
      <c r="U73" s="1"/>
      <c r="V73" s="1"/>
      <c r="W73" s="1"/>
      <c r="X73" s="1"/>
      <c r="Y73" s="1"/>
      <c r="Z73" s="1"/>
      <c r="AA73" s="1"/>
      <c r="AB73" s="1"/>
      <c r="AC73" s="1"/>
      <c r="AD73" s="1"/>
      <c r="AE73" s="1"/>
      <c r="AF73" s="1"/>
      <c r="AG73" s="1"/>
      <c r="AH73" s="1"/>
      <c r="AI73" s="1"/>
      <c r="AJ73" s="1"/>
      <c r="AK73" s="1"/>
    </row>
    <row r="74" spans="1:37" x14ac:dyDescent="0.2">
      <c r="A74" s="24">
        <v>1980</v>
      </c>
      <c r="C74" s="1">
        <v>2.1</v>
      </c>
      <c r="D74" s="1">
        <v>14.2</v>
      </c>
      <c r="E74" s="1">
        <v>14.2</v>
      </c>
      <c r="F74" s="1">
        <v>16.5</v>
      </c>
      <c r="G74" s="1">
        <v>18.899999999999999</v>
      </c>
      <c r="H74" s="1">
        <v>26.3</v>
      </c>
      <c r="I74" s="1">
        <v>27.8</v>
      </c>
      <c r="J74" s="1">
        <v>50.8</v>
      </c>
      <c r="K74" s="1"/>
      <c r="L74" s="1">
        <v>0.4</v>
      </c>
      <c r="M74" s="1">
        <v>7.2</v>
      </c>
      <c r="N74" s="1">
        <v>8.5</v>
      </c>
      <c r="O74" s="1">
        <v>9.8000000000000007</v>
      </c>
      <c r="P74" s="1">
        <v>14</v>
      </c>
      <c r="Q74" s="1">
        <v>15.3</v>
      </c>
      <c r="R74" s="1">
        <v>12.9</v>
      </c>
      <c r="S74" s="1">
        <v>10.3</v>
      </c>
      <c r="U74" s="1"/>
      <c r="V74" s="1"/>
      <c r="W74" s="1"/>
      <c r="X74" s="1"/>
      <c r="Y74" s="1"/>
      <c r="Z74" s="1"/>
      <c r="AA74" s="1"/>
      <c r="AB74" s="1"/>
      <c r="AC74" s="1"/>
      <c r="AD74" s="1"/>
      <c r="AE74" s="1"/>
      <c r="AF74" s="1"/>
      <c r="AG74" s="1"/>
      <c r="AH74" s="1"/>
      <c r="AI74" s="1"/>
      <c r="AJ74" s="1"/>
      <c r="AK74" s="1"/>
    </row>
    <row r="75" spans="1:37" x14ac:dyDescent="0.2">
      <c r="A75" s="24">
        <v>1981</v>
      </c>
      <c r="C75" s="1">
        <v>2</v>
      </c>
      <c r="D75" s="1">
        <v>11.4</v>
      </c>
      <c r="E75" s="1">
        <v>14.4</v>
      </c>
      <c r="F75" s="1">
        <v>16.8</v>
      </c>
      <c r="G75" s="1">
        <v>19.600000000000001</v>
      </c>
      <c r="H75" s="1">
        <v>25</v>
      </c>
      <c r="I75" s="1">
        <v>26.9</v>
      </c>
      <c r="J75" s="1">
        <v>38.700000000000003</v>
      </c>
      <c r="K75" s="1"/>
      <c r="L75" s="1">
        <v>1</v>
      </c>
      <c r="M75" s="1">
        <v>6.7</v>
      </c>
      <c r="N75" s="1">
        <v>8.4</v>
      </c>
      <c r="O75" s="1">
        <v>11</v>
      </c>
      <c r="P75" s="1">
        <v>13.4</v>
      </c>
      <c r="Q75" s="1">
        <v>15.5</v>
      </c>
      <c r="R75" s="1">
        <v>15.7</v>
      </c>
      <c r="S75" s="1">
        <v>14.5</v>
      </c>
      <c r="U75" s="1"/>
      <c r="V75" s="1"/>
      <c r="W75" s="1"/>
      <c r="X75" s="1"/>
      <c r="Y75" s="1"/>
      <c r="Z75" s="1"/>
      <c r="AA75" s="1"/>
      <c r="AB75" s="1"/>
      <c r="AC75" s="1"/>
      <c r="AD75" s="1"/>
      <c r="AE75" s="1"/>
      <c r="AF75" s="1"/>
      <c r="AG75" s="1"/>
      <c r="AH75" s="1"/>
      <c r="AI75" s="1"/>
      <c r="AJ75" s="1"/>
      <c r="AK75" s="1"/>
    </row>
    <row r="76" spans="1:37" x14ac:dyDescent="0.2">
      <c r="A76" s="24">
        <v>1982</v>
      </c>
      <c r="C76" s="1">
        <v>2.7</v>
      </c>
      <c r="D76" s="1">
        <v>12</v>
      </c>
      <c r="E76" s="1">
        <v>13.2</v>
      </c>
      <c r="F76" s="1">
        <v>19.2</v>
      </c>
      <c r="G76" s="1">
        <v>19</v>
      </c>
      <c r="H76" s="1">
        <v>26.6</v>
      </c>
      <c r="I76" s="1">
        <v>29.1</v>
      </c>
      <c r="J76" s="1">
        <v>50.1</v>
      </c>
      <c r="K76" s="1"/>
      <c r="L76" s="1">
        <v>2</v>
      </c>
      <c r="M76" s="1">
        <v>6.7</v>
      </c>
      <c r="N76" s="1">
        <v>8.8000000000000007</v>
      </c>
      <c r="O76" s="1">
        <v>11.7</v>
      </c>
      <c r="P76" s="1">
        <v>14.3</v>
      </c>
      <c r="Q76" s="1">
        <v>15.7</v>
      </c>
      <c r="R76" s="1">
        <v>15.7</v>
      </c>
      <c r="S76" s="1">
        <v>18.899999999999999</v>
      </c>
      <c r="U76" s="1"/>
      <c r="V76" s="1"/>
      <c r="W76" s="1"/>
      <c r="X76" s="1"/>
      <c r="Y76" s="1"/>
      <c r="Z76" s="1"/>
      <c r="AA76" s="1"/>
      <c r="AB76" s="1"/>
      <c r="AC76" s="1"/>
      <c r="AD76" s="1"/>
      <c r="AE76" s="1"/>
      <c r="AF76" s="1"/>
      <c r="AG76" s="1"/>
      <c r="AH76" s="1"/>
      <c r="AI76" s="1"/>
      <c r="AJ76" s="1"/>
      <c r="AK76" s="1"/>
    </row>
    <row r="77" spans="1:37" x14ac:dyDescent="0.2">
      <c r="A77" s="24">
        <v>1983</v>
      </c>
      <c r="C77" s="1">
        <v>2.2000000000000002</v>
      </c>
      <c r="D77" s="1">
        <v>14.3</v>
      </c>
      <c r="E77" s="1">
        <v>17.2</v>
      </c>
      <c r="F77" s="1">
        <v>18.3</v>
      </c>
      <c r="G77" s="1">
        <v>21.4</v>
      </c>
      <c r="H77" s="1">
        <v>25.6</v>
      </c>
      <c r="I77" s="1">
        <v>35.4</v>
      </c>
      <c r="J77" s="1">
        <v>58.7</v>
      </c>
      <c r="K77" s="1"/>
      <c r="L77" s="1">
        <v>0.9</v>
      </c>
      <c r="M77" s="1">
        <v>7.4</v>
      </c>
      <c r="N77" s="1">
        <v>8.6</v>
      </c>
      <c r="O77" s="1">
        <v>13.3</v>
      </c>
      <c r="P77" s="1">
        <v>17.7</v>
      </c>
      <c r="Q77" s="1">
        <v>17.2</v>
      </c>
      <c r="R77" s="1">
        <v>20.2</v>
      </c>
      <c r="S77" s="1">
        <v>18.100000000000001</v>
      </c>
      <c r="U77" s="1"/>
      <c r="V77" s="1"/>
      <c r="W77" s="1"/>
      <c r="X77" s="1"/>
      <c r="Y77" s="1"/>
      <c r="Z77" s="1"/>
      <c r="AA77" s="1"/>
      <c r="AB77" s="1"/>
      <c r="AC77" s="1"/>
      <c r="AD77" s="1"/>
      <c r="AE77" s="1"/>
      <c r="AF77" s="1"/>
      <c r="AG77" s="1"/>
      <c r="AH77" s="1"/>
      <c r="AI77" s="1"/>
      <c r="AJ77" s="1"/>
      <c r="AK77" s="1"/>
    </row>
    <row r="78" spans="1:37" x14ac:dyDescent="0.2">
      <c r="A78" s="24">
        <v>1984</v>
      </c>
      <c r="C78" s="1">
        <v>2.5</v>
      </c>
      <c r="D78" s="1">
        <v>14.8</v>
      </c>
      <c r="E78" s="1">
        <v>17.899999999999999</v>
      </c>
      <c r="F78" s="1">
        <v>20.100000000000001</v>
      </c>
      <c r="G78" s="1">
        <v>23.5</v>
      </c>
      <c r="H78" s="1">
        <v>24.4</v>
      </c>
      <c r="I78" s="1">
        <v>34.299999999999997</v>
      </c>
      <c r="J78" s="1">
        <v>51.8</v>
      </c>
      <c r="K78" s="1"/>
      <c r="L78" s="1">
        <v>1</v>
      </c>
      <c r="M78" s="1">
        <v>7.3</v>
      </c>
      <c r="N78" s="1">
        <v>10.7</v>
      </c>
      <c r="O78" s="1">
        <v>13.5</v>
      </c>
      <c r="P78" s="1">
        <v>16.2</v>
      </c>
      <c r="Q78" s="1">
        <v>18.7</v>
      </c>
      <c r="R78" s="1">
        <v>18.600000000000001</v>
      </c>
      <c r="S78" s="1">
        <v>14.8</v>
      </c>
      <c r="U78" s="1"/>
      <c r="V78" s="1"/>
      <c r="W78" s="1"/>
      <c r="X78" s="1"/>
      <c r="Y78" s="1"/>
      <c r="Z78" s="1"/>
      <c r="AA78" s="1"/>
      <c r="AB78" s="1"/>
      <c r="AC78" s="1"/>
      <c r="AD78" s="1"/>
      <c r="AE78" s="1"/>
      <c r="AF78" s="1"/>
      <c r="AG78" s="1"/>
      <c r="AH78" s="1"/>
      <c r="AI78" s="1"/>
      <c r="AJ78" s="1"/>
      <c r="AK78" s="1"/>
    </row>
    <row r="79" spans="1:37" x14ac:dyDescent="0.2">
      <c r="A79" s="24">
        <v>1985</v>
      </c>
      <c r="C79" s="1">
        <v>3.5</v>
      </c>
      <c r="D79" s="1">
        <v>16.3</v>
      </c>
      <c r="E79" s="1">
        <v>16.899999999999999</v>
      </c>
      <c r="F79" s="1">
        <v>17.899999999999999</v>
      </c>
      <c r="G79" s="1">
        <v>20.100000000000001</v>
      </c>
      <c r="H79" s="1">
        <v>23.4</v>
      </c>
      <c r="I79" s="1">
        <v>29.1</v>
      </c>
      <c r="J79" s="1">
        <v>52.5</v>
      </c>
      <c r="K79" s="1"/>
      <c r="L79" s="1">
        <v>0.9</v>
      </c>
      <c r="M79" s="1">
        <v>6.5</v>
      </c>
      <c r="N79" s="1">
        <v>10.1</v>
      </c>
      <c r="O79" s="1">
        <v>9.9</v>
      </c>
      <c r="P79" s="1">
        <v>14.8</v>
      </c>
      <c r="Q79" s="1">
        <v>15.3</v>
      </c>
      <c r="R79" s="1">
        <v>13.3</v>
      </c>
      <c r="S79" s="1">
        <v>10.7</v>
      </c>
      <c r="U79" s="1"/>
      <c r="V79" s="1"/>
      <c r="W79" s="1"/>
      <c r="X79" s="1"/>
      <c r="Y79" s="1"/>
      <c r="Z79" s="1"/>
      <c r="AA79" s="1"/>
      <c r="AB79" s="1"/>
      <c r="AC79" s="1"/>
      <c r="AD79" s="1"/>
      <c r="AE79" s="1"/>
      <c r="AF79" s="1"/>
      <c r="AG79" s="1"/>
      <c r="AH79" s="1"/>
      <c r="AI79" s="1"/>
      <c r="AJ79" s="1"/>
      <c r="AK79" s="1"/>
    </row>
    <row r="80" spans="1:37" x14ac:dyDescent="0.2">
      <c r="A80" s="24">
        <v>1986</v>
      </c>
      <c r="C80" s="1">
        <v>2.5</v>
      </c>
      <c r="D80" s="1">
        <v>13.4</v>
      </c>
      <c r="E80" s="1">
        <v>15.9</v>
      </c>
      <c r="F80" s="1">
        <v>16.7</v>
      </c>
      <c r="G80" s="1">
        <v>20.100000000000001</v>
      </c>
      <c r="H80" s="1">
        <v>25.7</v>
      </c>
      <c r="I80" s="1">
        <v>27.7</v>
      </c>
      <c r="J80" s="1">
        <v>52.7</v>
      </c>
      <c r="K80" s="1"/>
      <c r="L80" s="1">
        <v>0.7</v>
      </c>
      <c r="M80" s="1">
        <v>7.4</v>
      </c>
      <c r="N80" s="1">
        <v>10.3</v>
      </c>
      <c r="O80" s="1">
        <v>12.8</v>
      </c>
      <c r="P80" s="1">
        <v>12.5</v>
      </c>
      <c r="Q80" s="1">
        <v>12.3</v>
      </c>
      <c r="R80" s="1">
        <v>15.2</v>
      </c>
      <c r="S80" s="1">
        <v>10.3</v>
      </c>
      <c r="U80" s="1"/>
      <c r="V80" s="1"/>
      <c r="W80" s="1"/>
      <c r="X80" s="1"/>
      <c r="Y80" s="1"/>
      <c r="Z80" s="1"/>
      <c r="AA80" s="1"/>
      <c r="AB80" s="1"/>
      <c r="AC80" s="1"/>
      <c r="AD80" s="1"/>
      <c r="AE80" s="1"/>
      <c r="AF80" s="1"/>
      <c r="AG80" s="1"/>
      <c r="AH80" s="1"/>
      <c r="AI80" s="1"/>
      <c r="AJ80" s="1"/>
      <c r="AK80" s="1"/>
    </row>
    <row r="81" spans="1:37" x14ac:dyDescent="0.2">
      <c r="A81" s="24">
        <v>1987</v>
      </c>
      <c r="C81" s="1">
        <v>3.2</v>
      </c>
      <c r="D81" s="1">
        <v>13.7</v>
      </c>
      <c r="E81" s="1">
        <v>15.8</v>
      </c>
      <c r="F81" s="1">
        <v>16.600000000000001</v>
      </c>
      <c r="G81" s="1">
        <v>18.899999999999999</v>
      </c>
      <c r="H81" s="1">
        <v>22.8</v>
      </c>
      <c r="I81" s="1">
        <v>29.8</v>
      </c>
      <c r="J81" s="1">
        <v>48.7</v>
      </c>
      <c r="K81" s="1"/>
      <c r="L81" s="1">
        <v>0.9</v>
      </c>
      <c r="M81" s="1">
        <v>7.2</v>
      </c>
      <c r="N81" s="1">
        <v>9.5</v>
      </c>
      <c r="O81" s="1">
        <v>11.9</v>
      </c>
      <c r="P81" s="1">
        <v>14.3</v>
      </c>
      <c r="Q81" s="1">
        <v>14.1</v>
      </c>
      <c r="R81" s="1">
        <v>16.7</v>
      </c>
      <c r="S81" s="1">
        <v>7</v>
      </c>
      <c r="U81" s="1"/>
      <c r="V81" s="1"/>
      <c r="W81" s="1"/>
      <c r="X81" s="1"/>
      <c r="Y81" s="1"/>
      <c r="Z81" s="1"/>
      <c r="AA81" s="1"/>
      <c r="AB81" s="1"/>
      <c r="AC81" s="1"/>
      <c r="AD81" s="1"/>
      <c r="AE81" s="1"/>
      <c r="AF81" s="1"/>
      <c r="AG81" s="1"/>
      <c r="AH81" s="1"/>
      <c r="AI81" s="1"/>
      <c r="AJ81" s="1"/>
      <c r="AK81" s="1"/>
    </row>
    <row r="82" spans="1:37" x14ac:dyDescent="0.2">
      <c r="A82" s="24">
        <v>1988</v>
      </c>
      <c r="C82" s="1">
        <v>2.2000000000000002</v>
      </c>
      <c r="D82" s="1">
        <v>13.8</v>
      </c>
      <c r="E82" s="1">
        <v>16.5</v>
      </c>
      <c r="F82" s="1">
        <v>14.3</v>
      </c>
      <c r="G82" s="1">
        <v>18.5</v>
      </c>
      <c r="H82" s="1">
        <v>19.7</v>
      </c>
      <c r="I82" s="1">
        <v>28.5</v>
      </c>
      <c r="J82" s="1">
        <v>53.2</v>
      </c>
      <c r="K82" s="1"/>
      <c r="L82" s="1">
        <v>1</v>
      </c>
      <c r="M82" s="1">
        <v>5.5</v>
      </c>
      <c r="N82" s="1">
        <v>8.8000000000000007</v>
      </c>
      <c r="O82" s="1">
        <v>10.7</v>
      </c>
      <c r="P82" s="1">
        <v>12.5</v>
      </c>
      <c r="Q82" s="1">
        <v>12.3</v>
      </c>
      <c r="R82" s="1">
        <v>12.7</v>
      </c>
      <c r="S82" s="1">
        <v>12.8</v>
      </c>
      <c r="U82" s="1"/>
      <c r="V82" s="1"/>
      <c r="W82" s="1"/>
      <c r="X82" s="1"/>
      <c r="Y82" s="1"/>
      <c r="Z82" s="1"/>
      <c r="AA82" s="1"/>
      <c r="AB82" s="1"/>
      <c r="AC82" s="1"/>
      <c r="AD82" s="1"/>
      <c r="AE82" s="1"/>
      <c r="AF82" s="1"/>
      <c r="AG82" s="1"/>
      <c r="AH82" s="1"/>
      <c r="AI82" s="1"/>
      <c r="AJ82" s="1"/>
      <c r="AK82" s="1"/>
    </row>
    <row r="83" spans="1:37" x14ac:dyDescent="0.2">
      <c r="A83" s="24">
        <v>1989</v>
      </c>
      <c r="C83" s="1">
        <v>3</v>
      </c>
      <c r="D83" s="1">
        <v>14.2</v>
      </c>
      <c r="E83" s="1">
        <v>14.7</v>
      </c>
      <c r="F83" s="1">
        <v>16.100000000000001</v>
      </c>
      <c r="G83" s="1">
        <v>20.399999999999999</v>
      </c>
      <c r="H83" s="1">
        <v>20.6</v>
      </c>
      <c r="I83" s="1">
        <v>22.8</v>
      </c>
      <c r="J83" s="1">
        <v>28.9</v>
      </c>
      <c r="K83" s="1"/>
      <c r="L83" s="1">
        <v>1.6</v>
      </c>
      <c r="M83" s="1">
        <v>5.7</v>
      </c>
      <c r="N83" s="1">
        <v>8</v>
      </c>
      <c r="O83" s="1">
        <v>10.3</v>
      </c>
      <c r="P83" s="1">
        <v>13</v>
      </c>
      <c r="Q83" s="1">
        <v>14</v>
      </c>
      <c r="R83" s="1">
        <v>11.9</v>
      </c>
      <c r="S83" s="1">
        <v>11</v>
      </c>
      <c r="U83" s="1"/>
      <c r="V83" s="1"/>
      <c r="W83" s="1"/>
      <c r="X83" s="1"/>
      <c r="Y83" s="1"/>
      <c r="Z83" s="1"/>
      <c r="AA83" s="1"/>
      <c r="AB83" s="1"/>
      <c r="AC83" s="1"/>
      <c r="AD83" s="1"/>
      <c r="AE83" s="1"/>
      <c r="AF83" s="1"/>
      <c r="AG83" s="1"/>
      <c r="AH83" s="1"/>
      <c r="AI83" s="1"/>
      <c r="AJ83" s="1"/>
      <c r="AK83" s="1"/>
    </row>
    <row r="84" spans="1:37" x14ac:dyDescent="0.2">
      <c r="A84" s="24">
        <v>1990</v>
      </c>
      <c r="C84" s="1">
        <v>4.2</v>
      </c>
      <c r="D84" s="1">
        <v>11.1</v>
      </c>
      <c r="E84" s="1">
        <v>16.399999999999999</v>
      </c>
      <c r="F84" s="1">
        <v>16.399999999999999</v>
      </c>
      <c r="G84" s="1">
        <v>15.6</v>
      </c>
      <c r="H84" s="1">
        <v>15.7</v>
      </c>
      <c r="I84" s="1">
        <v>21.8</v>
      </c>
      <c r="J84" s="1">
        <v>42.1</v>
      </c>
      <c r="K84" s="1"/>
      <c r="L84" s="1">
        <v>1.2</v>
      </c>
      <c r="M84" s="1">
        <v>5.5</v>
      </c>
      <c r="N84" s="1">
        <v>8.5</v>
      </c>
      <c r="O84" s="1">
        <v>8.6</v>
      </c>
      <c r="P84" s="1">
        <v>11.4</v>
      </c>
      <c r="Q84" s="1">
        <v>12.1</v>
      </c>
      <c r="R84" s="1">
        <v>11.5</v>
      </c>
      <c r="S84" s="1">
        <v>14.7</v>
      </c>
      <c r="U84" s="1"/>
      <c r="V84" s="1"/>
      <c r="W84" s="1"/>
      <c r="X84" s="1"/>
      <c r="Y84" s="1"/>
      <c r="Z84" s="1"/>
      <c r="AA84" s="1"/>
      <c r="AB84" s="1"/>
      <c r="AC84" s="1"/>
      <c r="AD84" s="1"/>
      <c r="AE84" s="1"/>
      <c r="AF84" s="1"/>
      <c r="AG84" s="1"/>
      <c r="AH84" s="1"/>
      <c r="AI84" s="1"/>
      <c r="AJ84" s="1"/>
      <c r="AK84" s="1"/>
    </row>
    <row r="85" spans="1:37" x14ac:dyDescent="0.2">
      <c r="A85" s="24">
        <v>1991</v>
      </c>
      <c r="C85" s="1">
        <v>2.7</v>
      </c>
      <c r="D85" s="1">
        <v>13.6</v>
      </c>
      <c r="E85" s="1">
        <v>18.2</v>
      </c>
      <c r="F85" s="1">
        <v>15.9</v>
      </c>
      <c r="G85" s="1">
        <v>19.5</v>
      </c>
      <c r="H85" s="1">
        <v>19</v>
      </c>
      <c r="I85" s="1">
        <v>25.1</v>
      </c>
      <c r="J85" s="1">
        <v>52.8</v>
      </c>
      <c r="K85" s="1"/>
      <c r="L85" s="1">
        <v>0.8</v>
      </c>
      <c r="M85" s="1">
        <v>6</v>
      </c>
      <c r="N85" s="1">
        <v>10.6</v>
      </c>
      <c r="O85" s="1">
        <v>9.3000000000000007</v>
      </c>
      <c r="P85" s="1">
        <v>11.3</v>
      </c>
      <c r="Q85" s="1">
        <v>12.4</v>
      </c>
      <c r="R85" s="1">
        <v>12</v>
      </c>
      <c r="S85" s="1">
        <v>11.8</v>
      </c>
      <c r="U85" s="1"/>
      <c r="V85" s="1"/>
      <c r="W85" s="1"/>
      <c r="X85" s="1"/>
      <c r="Y85" s="1"/>
      <c r="Z85" s="1"/>
      <c r="AA85" s="1"/>
      <c r="AB85" s="1"/>
      <c r="AC85" s="1"/>
      <c r="AD85" s="1"/>
      <c r="AE85" s="1"/>
      <c r="AF85" s="1"/>
      <c r="AG85" s="1"/>
      <c r="AH85" s="1"/>
      <c r="AI85" s="1"/>
      <c r="AJ85" s="1"/>
      <c r="AK85" s="1"/>
    </row>
    <row r="86" spans="1:37" x14ac:dyDescent="0.2">
      <c r="A86" s="24">
        <v>1992</v>
      </c>
      <c r="C86" s="1">
        <v>2.5</v>
      </c>
      <c r="D86" s="1">
        <v>13.4</v>
      </c>
      <c r="E86" s="1">
        <v>18.8</v>
      </c>
      <c r="F86" s="1">
        <v>17</v>
      </c>
      <c r="G86" s="1">
        <v>16.899999999999999</v>
      </c>
      <c r="H86" s="1">
        <v>19.100000000000001</v>
      </c>
      <c r="I86" s="1">
        <v>27.8</v>
      </c>
      <c r="J86" s="1">
        <v>46.1</v>
      </c>
      <c r="K86" s="1"/>
      <c r="L86" s="1">
        <v>1.5</v>
      </c>
      <c r="M86" s="1">
        <v>5.5</v>
      </c>
      <c r="N86" s="1">
        <v>8.3000000000000007</v>
      </c>
      <c r="O86" s="1">
        <v>9.8000000000000007</v>
      </c>
      <c r="P86" s="1">
        <v>10.9</v>
      </c>
      <c r="Q86" s="1">
        <v>10.5</v>
      </c>
      <c r="R86" s="1">
        <v>11.4</v>
      </c>
      <c r="S86" s="1">
        <v>12.8</v>
      </c>
      <c r="U86" s="1"/>
      <c r="V86" s="1"/>
      <c r="W86" s="1"/>
      <c r="X86" s="1"/>
      <c r="Y86" s="1"/>
      <c r="Z86" s="1"/>
      <c r="AA86" s="1"/>
      <c r="AB86" s="1"/>
      <c r="AC86" s="1"/>
      <c r="AD86" s="1"/>
      <c r="AE86" s="1"/>
      <c r="AF86" s="1"/>
      <c r="AG86" s="1"/>
      <c r="AH86" s="1"/>
      <c r="AI86" s="1"/>
      <c r="AJ86" s="1"/>
      <c r="AK86" s="1"/>
    </row>
    <row r="87" spans="1:37" x14ac:dyDescent="0.2">
      <c r="A87" s="24">
        <v>1993</v>
      </c>
      <c r="C87" s="1">
        <v>3.8</v>
      </c>
      <c r="D87" s="1">
        <v>14.4</v>
      </c>
      <c r="E87" s="1">
        <v>16.5</v>
      </c>
      <c r="F87" s="1">
        <v>16.600000000000001</v>
      </c>
      <c r="G87" s="1">
        <v>18.2</v>
      </c>
      <c r="H87" s="1">
        <v>17.3</v>
      </c>
      <c r="I87" s="1">
        <v>26.9</v>
      </c>
      <c r="J87" s="1">
        <v>30.9</v>
      </c>
      <c r="K87" s="1"/>
      <c r="L87" s="1">
        <v>1.3</v>
      </c>
      <c r="M87" s="1">
        <v>5.7</v>
      </c>
      <c r="N87" s="1">
        <v>8.3000000000000007</v>
      </c>
      <c r="O87" s="1">
        <v>9.5</v>
      </c>
      <c r="P87" s="1">
        <v>9.1</v>
      </c>
      <c r="Q87" s="1">
        <v>10.1</v>
      </c>
      <c r="R87" s="1">
        <v>11.5</v>
      </c>
      <c r="S87" s="1">
        <v>13.4</v>
      </c>
      <c r="U87" s="1"/>
      <c r="V87" s="1"/>
      <c r="W87" s="1"/>
      <c r="X87" s="1"/>
      <c r="Y87" s="1"/>
      <c r="Z87" s="1"/>
      <c r="AA87" s="1"/>
      <c r="AB87" s="1"/>
      <c r="AC87" s="1"/>
      <c r="AD87" s="1"/>
      <c r="AE87" s="1"/>
      <c r="AF87" s="1"/>
      <c r="AG87" s="1"/>
      <c r="AH87" s="1"/>
      <c r="AI87" s="1"/>
      <c r="AJ87" s="1"/>
      <c r="AK87" s="1"/>
    </row>
    <row r="88" spans="1:37" x14ac:dyDescent="0.2">
      <c r="A88" s="24">
        <v>1994</v>
      </c>
      <c r="C88" s="1">
        <v>2.7</v>
      </c>
      <c r="D88" s="1">
        <v>13</v>
      </c>
      <c r="E88" s="1">
        <v>18.899999999999999</v>
      </c>
      <c r="F88" s="1">
        <v>19.600000000000001</v>
      </c>
      <c r="G88" s="1">
        <v>18.399999999999999</v>
      </c>
      <c r="H88" s="1">
        <v>19.600000000000001</v>
      </c>
      <c r="I88" s="1">
        <v>23.6</v>
      </c>
      <c r="J88" s="1">
        <v>41.6</v>
      </c>
      <c r="K88" s="1"/>
      <c r="L88" s="1">
        <v>1.3</v>
      </c>
      <c r="M88" s="1">
        <v>5.3</v>
      </c>
      <c r="N88" s="1">
        <v>8.1</v>
      </c>
      <c r="O88" s="1">
        <v>10</v>
      </c>
      <c r="P88" s="1">
        <v>9.1</v>
      </c>
      <c r="Q88" s="1">
        <v>8.8000000000000007</v>
      </c>
      <c r="R88" s="1">
        <v>8.4</v>
      </c>
      <c r="S88" s="1">
        <v>9.5</v>
      </c>
      <c r="U88" s="1"/>
      <c r="V88" s="1"/>
      <c r="W88" s="1"/>
      <c r="X88" s="1"/>
      <c r="Y88" s="1"/>
      <c r="Z88" s="1"/>
      <c r="AA88" s="1"/>
      <c r="AB88" s="1"/>
      <c r="AC88" s="1"/>
      <c r="AD88" s="1"/>
      <c r="AE88" s="1"/>
      <c r="AF88" s="1"/>
      <c r="AG88" s="1"/>
      <c r="AH88" s="1"/>
      <c r="AI88" s="1"/>
      <c r="AJ88" s="1"/>
      <c r="AK88" s="1"/>
    </row>
    <row r="89" spans="1:37" x14ac:dyDescent="0.2">
      <c r="A89" s="24">
        <v>1995</v>
      </c>
      <c r="C89" s="1">
        <v>2.8</v>
      </c>
      <c r="D89" s="1">
        <v>13.3</v>
      </c>
      <c r="E89" s="1">
        <v>17.3</v>
      </c>
      <c r="F89" s="1">
        <v>18.7</v>
      </c>
      <c r="G89" s="1">
        <v>16.3</v>
      </c>
      <c r="H89" s="1">
        <v>16.8</v>
      </c>
      <c r="I89" s="1">
        <v>20.3</v>
      </c>
      <c r="J89" s="1">
        <v>29.8</v>
      </c>
      <c r="K89" s="1"/>
      <c r="L89" s="1">
        <v>1.3</v>
      </c>
      <c r="M89" s="1">
        <v>6</v>
      </c>
      <c r="N89" s="1">
        <v>7.8</v>
      </c>
      <c r="O89" s="1">
        <v>8.1999999999999993</v>
      </c>
      <c r="P89" s="1">
        <v>10.199999999999999</v>
      </c>
      <c r="Q89" s="1">
        <v>10</v>
      </c>
      <c r="R89" s="1">
        <v>8.3000000000000007</v>
      </c>
      <c r="S89" s="1">
        <v>11.7</v>
      </c>
      <c r="U89" s="1"/>
      <c r="V89" s="1"/>
      <c r="W89" s="1"/>
      <c r="X89" s="1"/>
      <c r="Y89" s="1"/>
      <c r="Z89" s="1"/>
      <c r="AA89" s="1"/>
      <c r="AB89" s="1"/>
      <c r="AC89" s="1"/>
      <c r="AD89" s="1"/>
      <c r="AE89" s="1"/>
      <c r="AF89" s="1"/>
      <c r="AG89" s="1"/>
      <c r="AH89" s="1"/>
      <c r="AI89" s="1"/>
      <c r="AJ89" s="1"/>
      <c r="AK89" s="1"/>
    </row>
    <row r="90" spans="1:37" x14ac:dyDescent="0.2">
      <c r="A90" s="24">
        <v>1996</v>
      </c>
      <c r="C90" s="1">
        <v>3.2</v>
      </c>
      <c r="D90" s="1">
        <v>13.8</v>
      </c>
      <c r="E90" s="1">
        <v>17.8</v>
      </c>
      <c r="F90" s="1">
        <v>18.8</v>
      </c>
      <c r="G90" s="1">
        <v>17</v>
      </c>
      <c r="H90" s="1">
        <v>15</v>
      </c>
      <c r="I90" s="1">
        <v>21.2</v>
      </c>
      <c r="J90" s="1">
        <v>43.2</v>
      </c>
      <c r="K90" s="1"/>
      <c r="L90" s="1">
        <v>1.3</v>
      </c>
      <c r="M90" s="1">
        <v>5.8</v>
      </c>
      <c r="N90" s="1">
        <v>7.3</v>
      </c>
      <c r="O90" s="1">
        <v>9.4</v>
      </c>
      <c r="P90" s="1">
        <v>10.3</v>
      </c>
      <c r="Q90" s="1">
        <v>9.1</v>
      </c>
      <c r="R90" s="1">
        <v>12.6</v>
      </c>
      <c r="S90" s="1">
        <v>9.6999999999999993</v>
      </c>
      <c r="U90" s="1"/>
      <c r="V90" s="1"/>
      <c r="W90" s="1"/>
      <c r="X90" s="1"/>
      <c r="Y90" s="1"/>
      <c r="Z90" s="1"/>
      <c r="AA90" s="1"/>
      <c r="AB90" s="1"/>
      <c r="AC90" s="1"/>
      <c r="AD90" s="1"/>
      <c r="AE90" s="1"/>
      <c r="AF90" s="1"/>
      <c r="AG90" s="1"/>
      <c r="AH90" s="1"/>
      <c r="AI90" s="1"/>
      <c r="AJ90" s="1"/>
      <c r="AK90" s="1"/>
    </row>
    <row r="91" spans="1:37" x14ac:dyDescent="0.2">
      <c r="A91" s="24">
        <v>1997</v>
      </c>
      <c r="C91" s="1">
        <v>4.5999999999999996</v>
      </c>
      <c r="D91" s="1">
        <v>15.3</v>
      </c>
      <c r="E91" s="1">
        <v>17.8</v>
      </c>
      <c r="F91" s="1">
        <v>16.7</v>
      </c>
      <c r="G91" s="1">
        <v>15</v>
      </c>
      <c r="H91" s="1">
        <v>17.8</v>
      </c>
      <c r="I91" s="1">
        <v>17.899999999999999</v>
      </c>
      <c r="J91" s="1">
        <v>42.7</v>
      </c>
      <c r="K91" s="1"/>
      <c r="L91" s="1">
        <v>1.3</v>
      </c>
      <c r="M91" s="1">
        <v>6.6</v>
      </c>
      <c r="N91" s="1">
        <v>7.5</v>
      </c>
      <c r="O91" s="1">
        <v>9.4</v>
      </c>
      <c r="P91" s="1">
        <v>9</v>
      </c>
      <c r="Q91" s="1">
        <v>9.6999999999999993</v>
      </c>
      <c r="R91" s="1">
        <v>9.3000000000000007</v>
      </c>
      <c r="S91" s="1">
        <v>11.1</v>
      </c>
      <c r="U91" s="1"/>
      <c r="V91" s="1"/>
      <c r="W91" s="1"/>
      <c r="X91" s="1"/>
      <c r="Y91" s="1"/>
      <c r="Z91" s="1"/>
      <c r="AA91" s="1"/>
      <c r="AB91" s="1"/>
      <c r="AC91" s="1"/>
      <c r="AD91" s="1"/>
      <c r="AE91" s="1"/>
      <c r="AF91" s="1"/>
      <c r="AG91" s="1"/>
      <c r="AH91" s="1"/>
      <c r="AI91" s="1"/>
      <c r="AJ91" s="1"/>
      <c r="AK91" s="1"/>
    </row>
    <row r="92" spans="1:37" x14ac:dyDescent="0.2">
      <c r="A92" s="24">
        <v>1998</v>
      </c>
      <c r="C92" s="1">
        <v>3.8</v>
      </c>
      <c r="D92" s="1">
        <v>14.2</v>
      </c>
      <c r="E92" s="1">
        <v>17.7</v>
      </c>
      <c r="F92" s="1">
        <v>15</v>
      </c>
      <c r="G92" s="1">
        <v>16.100000000000001</v>
      </c>
      <c r="H92" s="1">
        <v>15.9</v>
      </c>
      <c r="I92" s="1">
        <v>16.3</v>
      </c>
      <c r="J92" s="1">
        <v>45.6</v>
      </c>
      <c r="K92" s="1"/>
      <c r="L92" s="1">
        <v>1.4</v>
      </c>
      <c r="M92" s="1">
        <v>3.8</v>
      </c>
      <c r="N92" s="1">
        <v>7</v>
      </c>
      <c r="O92" s="1">
        <v>10</v>
      </c>
      <c r="P92" s="1">
        <v>11.1</v>
      </c>
      <c r="Q92" s="1">
        <v>8.5</v>
      </c>
      <c r="R92" s="1">
        <v>11</v>
      </c>
      <c r="S92" s="1">
        <v>9.5</v>
      </c>
      <c r="U92" s="1"/>
      <c r="V92" s="1"/>
      <c r="W92" s="1"/>
      <c r="X92" s="1"/>
      <c r="Y92" s="1"/>
      <c r="Z92" s="1"/>
      <c r="AA92" s="1"/>
      <c r="AB92" s="1"/>
      <c r="AC92" s="1"/>
      <c r="AD92" s="1"/>
      <c r="AE92" s="1"/>
      <c r="AF92" s="1"/>
      <c r="AG92" s="1"/>
      <c r="AH92" s="1"/>
      <c r="AI92" s="1"/>
      <c r="AJ92" s="1"/>
      <c r="AK92" s="1"/>
    </row>
    <row r="93" spans="1:37" x14ac:dyDescent="0.2">
      <c r="A93" s="24">
        <v>1999</v>
      </c>
      <c r="C93" s="1">
        <v>3.4</v>
      </c>
      <c r="D93" s="1">
        <v>12.7</v>
      </c>
      <c r="E93" s="1">
        <v>16.399999999999999</v>
      </c>
      <c r="F93" s="1">
        <v>18.100000000000001</v>
      </c>
      <c r="G93" s="1">
        <v>16.3</v>
      </c>
      <c r="H93" s="1">
        <v>17.5</v>
      </c>
      <c r="I93" s="1">
        <v>18.100000000000001</v>
      </c>
      <c r="J93" s="1">
        <v>36.6</v>
      </c>
      <c r="K93" s="1"/>
      <c r="L93" s="1">
        <v>2.2999999999999998</v>
      </c>
      <c r="M93" s="1">
        <v>5.5</v>
      </c>
      <c r="N93" s="1">
        <v>6.5</v>
      </c>
      <c r="O93" s="1">
        <v>9.6</v>
      </c>
      <c r="P93" s="1">
        <v>8.8000000000000007</v>
      </c>
      <c r="Q93" s="1">
        <v>9.6</v>
      </c>
      <c r="R93" s="1">
        <v>6.9</v>
      </c>
      <c r="S93" s="1">
        <v>10.3</v>
      </c>
      <c r="U93" s="1"/>
      <c r="V93" s="1"/>
      <c r="W93" s="1"/>
      <c r="X93" s="1"/>
      <c r="Y93" s="1"/>
      <c r="Z93" s="1"/>
      <c r="AA93" s="1"/>
      <c r="AB93" s="1"/>
      <c r="AC93" s="1"/>
      <c r="AD93" s="1"/>
      <c r="AE93" s="1"/>
      <c r="AF93" s="1"/>
      <c r="AG93" s="1"/>
      <c r="AH93" s="1"/>
      <c r="AI93" s="1"/>
      <c r="AJ93" s="1"/>
      <c r="AK93" s="1"/>
    </row>
    <row r="94" spans="1:37" x14ac:dyDescent="0.2">
      <c r="A94" s="24">
        <v>2000</v>
      </c>
      <c r="C94" s="1">
        <v>4.0999999999999996</v>
      </c>
      <c r="D94" s="1">
        <v>11.1</v>
      </c>
      <c r="E94" s="1">
        <v>14.3</v>
      </c>
      <c r="F94" s="1">
        <v>20.2</v>
      </c>
      <c r="G94" s="1">
        <v>16.7</v>
      </c>
      <c r="H94" s="1">
        <v>14.9</v>
      </c>
      <c r="I94" s="1">
        <v>17.399999999999999</v>
      </c>
      <c r="J94" s="1">
        <v>38.799999999999997</v>
      </c>
      <c r="K94" s="1"/>
      <c r="L94" s="1">
        <v>0.9</v>
      </c>
      <c r="M94" s="1">
        <v>3.5</v>
      </c>
      <c r="N94" s="1">
        <v>6.9</v>
      </c>
      <c r="O94" s="1">
        <v>10.7</v>
      </c>
      <c r="P94" s="1">
        <v>9.4</v>
      </c>
      <c r="Q94" s="1">
        <v>9.6999999999999993</v>
      </c>
      <c r="R94" s="1">
        <v>8.5</v>
      </c>
      <c r="S94" s="1">
        <v>8.5</v>
      </c>
      <c r="U94" s="1"/>
      <c r="V94" s="1"/>
      <c r="W94" s="1"/>
      <c r="X94" s="1"/>
      <c r="Y94" s="1"/>
      <c r="Z94" s="1"/>
      <c r="AA94" s="1"/>
      <c r="AB94" s="1"/>
      <c r="AC94" s="1"/>
      <c r="AD94" s="1"/>
      <c r="AE94" s="1"/>
      <c r="AF94" s="1"/>
      <c r="AG94" s="1"/>
      <c r="AH94" s="1"/>
      <c r="AI94" s="1"/>
      <c r="AJ94" s="1"/>
      <c r="AK94" s="1"/>
    </row>
    <row r="95" spans="1:37" x14ac:dyDescent="0.2">
      <c r="A95" s="24">
        <v>2001</v>
      </c>
      <c r="C95" s="1">
        <v>2.4</v>
      </c>
      <c r="D95" s="1">
        <v>11</v>
      </c>
      <c r="E95" s="1">
        <v>17.5</v>
      </c>
      <c r="F95" s="1">
        <v>18.100000000000001</v>
      </c>
      <c r="G95" s="1">
        <v>17.100000000000001</v>
      </c>
      <c r="H95" s="1">
        <v>15.7</v>
      </c>
      <c r="I95" s="1">
        <v>16.899999999999999</v>
      </c>
      <c r="J95" s="1">
        <v>33.5</v>
      </c>
      <c r="K95" s="1"/>
      <c r="L95" s="1">
        <v>1.3</v>
      </c>
      <c r="M95" s="1">
        <v>4.4000000000000004</v>
      </c>
      <c r="N95" s="1">
        <v>6.6</v>
      </c>
      <c r="O95" s="1">
        <v>9.5</v>
      </c>
      <c r="P95" s="1">
        <v>8.4</v>
      </c>
      <c r="Q95" s="1">
        <v>7</v>
      </c>
      <c r="R95" s="1">
        <v>8.1999999999999993</v>
      </c>
      <c r="S95" s="1">
        <v>6.6</v>
      </c>
      <c r="U95" s="1"/>
      <c r="V95" s="1"/>
      <c r="W95" s="1"/>
      <c r="X95" s="1"/>
      <c r="Y95" s="1"/>
      <c r="Z95" s="1"/>
      <c r="AA95" s="1"/>
      <c r="AB95" s="1"/>
      <c r="AC95" s="1"/>
      <c r="AD95" s="1"/>
      <c r="AE95" s="1"/>
      <c r="AF95" s="1"/>
      <c r="AG95" s="1"/>
      <c r="AH95" s="1"/>
      <c r="AI95" s="1"/>
      <c r="AJ95" s="1"/>
      <c r="AK95" s="1"/>
    </row>
    <row r="96" spans="1:37" x14ac:dyDescent="0.2">
      <c r="A96" s="24">
        <v>2002</v>
      </c>
      <c r="C96" s="1">
        <v>3.2</v>
      </c>
      <c r="D96" s="1">
        <v>11.7</v>
      </c>
      <c r="E96" s="1">
        <v>17.5</v>
      </c>
      <c r="F96" s="1">
        <v>20.3</v>
      </c>
      <c r="G96" s="1">
        <v>17.8</v>
      </c>
      <c r="H96" s="1">
        <v>14.9</v>
      </c>
      <c r="I96" s="1">
        <v>17.8</v>
      </c>
      <c r="J96" s="1">
        <v>31.7</v>
      </c>
      <c r="K96" s="1"/>
      <c r="L96" s="1">
        <v>1.4</v>
      </c>
      <c r="M96" s="1">
        <v>4.0999999999999996</v>
      </c>
      <c r="N96" s="1">
        <v>6.8</v>
      </c>
      <c r="O96" s="1">
        <v>8.6999999999999993</v>
      </c>
      <c r="P96" s="1">
        <v>9.3000000000000007</v>
      </c>
      <c r="Q96" s="1">
        <v>9.9</v>
      </c>
      <c r="R96" s="1">
        <v>9.1999999999999993</v>
      </c>
      <c r="S96" s="1">
        <v>9.6999999999999993</v>
      </c>
      <c r="U96" s="1"/>
      <c r="V96" s="1"/>
      <c r="W96" s="1"/>
      <c r="X96" s="1"/>
      <c r="Y96" s="1"/>
      <c r="Z96" s="1"/>
      <c r="AA96" s="1"/>
      <c r="AB96" s="1"/>
      <c r="AC96" s="1"/>
      <c r="AD96" s="1"/>
      <c r="AE96" s="1"/>
      <c r="AF96" s="1"/>
      <c r="AG96" s="1"/>
      <c r="AH96" s="1"/>
      <c r="AI96" s="1"/>
      <c r="AJ96" s="1"/>
      <c r="AK96" s="1"/>
    </row>
    <row r="97" spans="1:37" x14ac:dyDescent="0.2">
      <c r="A97" s="24">
        <v>2003</v>
      </c>
      <c r="C97" s="1">
        <v>2.2000000000000002</v>
      </c>
      <c r="D97" s="1">
        <v>11.9</v>
      </c>
      <c r="E97" s="1">
        <v>15.3</v>
      </c>
      <c r="F97" s="1">
        <v>20.7</v>
      </c>
      <c r="G97" s="1">
        <v>17.5</v>
      </c>
      <c r="H97" s="1">
        <v>15.4</v>
      </c>
      <c r="I97" s="1">
        <v>15.8</v>
      </c>
      <c r="J97" s="1">
        <v>26</v>
      </c>
      <c r="K97" s="1"/>
      <c r="L97" s="1">
        <v>1.2</v>
      </c>
      <c r="M97" s="1">
        <v>4.9000000000000004</v>
      </c>
      <c r="N97" s="1">
        <v>4.9000000000000004</v>
      </c>
      <c r="O97" s="1">
        <v>7.7</v>
      </c>
      <c r="P97" s="1">
        <v>9.6999999999999993</v>
      </c>
      <c r="Q97" s="1">
        <v>8.5</v>
      </c>
      <c r="R97" s="1">
        <v>9.4</v>
      </c>
      <c r="S97" s="1">
        <v>12.4</v>
      </c>
      <c r="U97" s="1"/>
      <c r="V97" s="1"/>
      <c r="W97" s="1"/>
      <c r="X97" s="1"/>
      <c r="Y97" s="1"/>
      <c r="Z97" s="1"/>
      <c r="AA97" s="1"/>
      <c r="AB97" s="1"/>
      <c r="AC97" s="1"/>
      <c r="AD97" s="1"/>
      <c r="AE97" s="1"/>
      <c r="AF97" s="1"/>
      <c r="AG97" s="1"/>
      <c r="AH97" s="1"/>
      <c r="AI97" s="1"/>
      <c r="AJ97" s="1"/>
      <c r="AK97" s="1"/>
    </row>
    <row r="98" spans="1:37" x14ac:dyDescent="0.2">
      <c r="A98" s="24">
        <v>2004</v>
      </c>
      <c r="C98" s="1">
        <v>3</v>
      </c>
      <c r="D98" s="1">
        <v>10.8</v>
      </c>
      <c r="E98" s="1">
        <v>16.3</v>
      </c>
      <c r="F98" s="1">
        <v>19.3</v>
      </c>
      <c r="G98" s="1">
        <v>19.5</v>
      </c>
      <c r="H98" s="1">
        <v>14.2</v>
      </c>
      <c r="I98" s="1">
        <v>12</v>
      </c>
      <c r="J98" s="1">
        <v>31.8</v>
      </c>
      <c r="K98" s="1"/>
      <c r="L98" s="1">
        <v>1.1000000000000001</v>
      </c>
      <c r="M98" s="1">
        <v>3.2</v>
      </c>
      <c r="N98" s="1">
        <v>4.8</v>
      </c>
      <c r="O98" s="1">
        <v>11.6</v>
      </c>
      <c r="P98" s="1">
        <v>10</v>
      </c>
      <c r="Q98" s="1">
        <v>8.1</v>
      </c>
      <c r="R98" s="1">
        <v>7.9</v>
      </c>
      <c r="S98" s="1">
        <v>8</v>
      </c>
      <c r="U98" s="1"/>
      <c r="V98" s="1"/>
      <c r="W98" s="1"/>
      <c r="X98" s="1"/>
      <c r="Y98" s="1"/>
      <c r="Z98" s="1"/>
      <c r="AA98" s="1"/>
      <c r="AB98" s="1"/>
      <c r="AC98" s="1"/>
      <c r="AD98" s="1"/>
      <c r="AE98" s="1"/>
      <c r="AF98" s="1"/>
      <c r="AG98" s="1"/>
      <c r="AH98" s="1"/>
      <c r="AI98" s="1"/>
      <c r="AJ98" s="1"/>
      <c r="AK98" s="1"/>
    </row>
    <row r="99" spans="1:37" x14ac:dyDescent="0.2">
      <c r="A99" s="24">
        <v>2005</v>
      </c>
      <c r="C99" s="1">
        <v>3.9</v>
      </c>
      <c r="D99" s="1">
        <v>11.4</v>
      </c>
      <c r="E99" s="1">
        <v>15.1</v>
      </c>
      <c r="F99" s="1">
        <v>21.3</v>
      </c>
      <c r="G99" s="1">
        <v>21.3</v>
      </c>
      <c r="H99" s="1">
        <v>13.1</v>
      </c>
      <c r="I99" s="1">
        <v>15.5</v>
      </c>
      <c r="J99" s="1">
        <v>27</v>
      </c>
      <c r="K99" s="1"/>
      <c r="L99" s="1">
        <v>1.1000000000000001</v>
      </c>
      <c r="M99" s="1">
        <v>4.2</v>
      </c>
      <c r="N99" s="1">
        <v>7.4</v>
      </c>
      <c r="O99" s="1">
        <v>9.1</v>
      </c>
      <c r="P99" s="1">
        <v>9.3000000000000007</v>
      </c>
      <c r="Q99" s="1">
        <v>8.3000000000000007</v>
      </c>
      <c r="R99" s="1">
        <v>7.5</v>
      </c>
      <c r="S99" s="1">
        <v>7.6</v>
      </c>
      <c r="U99" s="1"/>
      <c r="V99" s="1"/>
      <c r="W99" s="1"/>
      <c r="X99" s="1"/>
      <c r="Y99" s="1"/>
      <c r="Z99" s="1"/>
      <c r="AA99" s="1"/>
      <c r="AB99" s="1"/>
      <c r="AC99" s="1"/>
      <c r="AD99" s="1"/>
      <c r="AE99" s="1"/>
      <c r="AF99" s="1"/>
      <c r="AG99" s="1"/>
      <c r="AH99" s="1"/>
      <c r="AI99" s="1"/>
      <c r="AJ99" s="1"/>
      <c r="AK99" s="1"/>
    </row>
    <row r="100" spans="1:37" x14ac:dyDescent="0.2">
      <c r="A100" s="24">
        <v>2006</v>
      </c>
      <c r="C100" s="1">
        <v>3.1</v>
      </c>
      <c r="D100" s="1">
        <v>12.4</v>
      </c>
      <c r="E100" s="1">
        <v>14.7</v>
      </c>
      <c r="F100" s="1">
        <v>19.2</v>
      </c>
      <c r="G100" s="1">
        <v>18.5</v>
      </c>
      <c r="H100" s="1">
        <v>15.5</v>
      </c>
      <c r="I100" s="1">
        <v>16.3</v>
      </c>
      <c r="J100" s="1">
        <v>31.9</v>
      </c>
      <c r="K100" s="1"/>
      <c r="L100" s="1">
        <v>1.8</v>
      </c>
      <c r="M100" s="1">
        <v>4.5</v>
      </c>
      <c r="N100" s="1">
        <v>5.2</v>
      </c>
      <c r="O100" s="1">
        <v>8.5</v>
      </c>
      <c r="P100" s="1">
        <v>11.2</v>
      </c>
      <c r="Q100" s="1">
        <v>6.9</v>
      </c>
      <c r="R100" s="1">
        <v>6.8</v>
      </c>
      <c r="S100" s="1">
        <v>7</v>
      </c>
      <c r="U100" s="1"/>
      <c r="V100" s="1"/>
      <c r="W100" s="1"/>
      <c r="X100" s="1"/>
      <c r="Y100" s="1"/>
      <c r="Z100" s="1"/>
      <c r="AA100" s="1"/>
      <c r="AB100" s="1"/>
      <c r="AC100" s="1"/>
      <c r="AD100" s="1"/>
      <c r="AE100" s="1"/>
      <c r="AF100" s="1"/>
      <c r="AG100" s="1"/>
      <c r="AH100" s="1"/>
      <c r="AI100" s="1"/>
      <c r="AJ100" s="1"/>
      <c r="AK100" s="1"/>
    </row>
    <row r="101" spans="1:37" x14ac:dyDescent="0.2">
      <c r="A101" s="24">
        <v>2007</v>
      </c>
      <c r="C101" s="1">
        <v>3.1</v>
      </c>
      <c r="D101" s="1">
        <v>10.4</v>
      </c>
      <c r="E101" s="1">
        <v>13.2</v>
      </c>
      <c r="F101" s="1">
        <v>17</v>
      </c>
      <c r="G101" s="1">
        <v>17.600000000000001</v>
      </c>
      <c r="H101" s="1">
        <v>15.4</v>
      </c>
      <c r="I101" s="1">
        <v>13.9</v>
      </c>
      <c r="J101" s="1">
        <v>21.7</v>
      </c>
      <c r="K101" s="1"/>
      <c r="L101" s="1">
        <v>1.1000000000000001</v>
      </c>
      <c r="M101" s="1">
        <v>3.3</v>
      </c>
      <c r="N101" s="1">
        <v>5.7</v>
      </c>
      <c r="O101" s="1">
        <v>7.4</v>
      </c>
      <c r="P101" s="1">
        <v>7.4</v>
      </c>
      <c r="Q101" s="1">
        <v>7.9</v>
      </c>
      <c r="R101" s="1">
        <v>5.6</v>
      </c>
      <c r="S101" s="1">
        <v>6.1</v>
      </c>
      <c r="U101" s="1"/>
      <c r="V101" s="1"/>
      <c r="W101" s="1"/>
      <c r="X101" s="1"/>
      <c r="Y101" s="1"/>
      <c r="Z101" s="1"/>
      <c r="AA101" s="1"/>
      <c r="AB101" s="1"/>
      <c r="AC101" s="1"/>
      <c r="AD101" s="1"/>
      <c r="AE101" s="1"/>
      <c r="AF101" s="1"/>
      <c r="AG101" s="1"/>
      <c r="AH101" s="1"/>
      <c r="AI101" s="1"/>
      <c r="AJ101" s="1"/>
      <c r="AK101" s="1"/>
    </row>
    <row r="102" spans="1:37" x14ac:dyDescent="0.2">
      <c r="A102" s="24">
        <v>2008</v>
      </c>
      <c r="C102" s="1">
        <v>2.5</v>
      </c>
      <c r="D102" s="1">
        <v>10.1</v>
      </c>
      <c r="E102" s="1">
        <v>14.7</v>
      </c>
      <c r="F102" s="1">
        <v>18.600000000000001</v>
      </c>
      <c r="G102" s="1">
        <v>18.600000000000001</v>
      </c>
      <c r="H102" s="1">
        <v>14</v>
      </c>
      <c r="I102" s="1">
        <v>15.6</v>
      </c>
      <c r="J102" s="1">
        <v>22.4</v>
      </c>
      <c r="K102" s="1"/>
      <c r="L102" s="1">
        <v>0.9</v>
      </c>
      <c r="M102" s="1">
        <v>4.3</v>
      </c>
      <c r="N102" s="1">
        <v>4.8</v>
      </c>
      <c r="O102" s="1">
        <v>7.6</v>
      </c>
      <c r="P102" s="1">
        <v>9.6</v>
      </c>
      <c r="Q102" s="1">
        <v>8.6</v>
      </c>
      <c r="R102" s="1">
        <v>6</v>
      </c>
      <c r="S102" s="1">
        <v>6.5</v>
      </c>
      <c r="U102" s="1"/>
      <c r="V102" s="1"/>
      <c r="W102" s="1"/>
      <c r="X102" s="1"/>
      <c r="Y102" s="1"/>
      <c r="Z102" s="1"/>
      <c r="AA102" s="1"/>
      <c r="AB102" s="1"/>
      <c r="AC102" s="1"/>
      <c r="AD102" s="1"/>
      <c r="AE102" s="1"/>
      <c r="AF102" s="1"/>
      <c r="AG102" s="1"/>
      <c r="AH102" s="1"/>
      <c r="AI102" s="1"/>
      <c r="AJ102" s="1"/>
      <c r="AK102" s="1"/>
    </row>
    <row r="103" spans="1:37" x14ac:dyDescent="0.2">
      <c r="A103" s="24">
        <v>2009</v>
      </c>
      <c r="C103" s="1">
        <v>3.9</v>
      </c>
      <c r="D103" s="1">
        <v>10</v>
      </c>
      <c r="E103" s="1">
        <v>13</v>
      </c>
      <c r="F103" s="1">
        <v>20</v>
      </c>
      <c r="G103" s="1">
        <v>21.4</v>
      </c>
      <c r="H103" s="1">
        <v>15.1</v>
      </c>
      <c r="I103" s="1">
        <v>16.600000000000001</v>
      </c>
      <c r="J103" s="1">
        <v>26.6</v>
      </c>
      <c r="K103" s="1"/>
      <c r="L103" s="1">
        <v>1.2</v>
      </c>
      <c r="M103" s="1">
        <v>3.8</v>
      </c>
      <c r="N103" s="1">
        <v>5.4</v>
      </c>
      <c r="O103" s="1">
        <v>8.3000000000000007</v>
      </c>
      <c r="P103" s="1">
        <v>10.199999999999999</v>
      </c>
      <c r="Q103" s="1">
        <v>5.9</v>
      </c>
      <c r="R103" s="1">
        <v>7.1</v>
      </c>
      <c r="S103" s="1">
        <v>8</v>
      </c>
      <c r="U103" s="1"/>
      <c r="V103" s="1"/>
      <c r="W103" s="1"/>
      <c r="X103" s="1"/>
      <c r="Y103" s="1"/>
      <c r="Z103" s="1"/>
      <c r="AA103" s="1"/>
      <c r="AB103" s="1"/>
      <c r="AC103" s="1"/>
      <c r="AD103" s="1"/>
      <c r="AE103" s="1"/>
      <c r="AF103" s="1"/>
      <c r="AG103" s="1"/>
      <c r="AH103" s="1"/>
      <c r="AI103" s="1"/>
      <c r="AJ103" s="1"/>
      <c r="AK103" s="1"/>
    </row>
    <row r="104" spans="1:37" x14ac:dyDescent="0.2">
      <c r="A104" s="24">
        <v>2010</v>
      </c>
      <c r="C104" s="1">
        <v>4.0999999999999996</v>
      </c>
      <c r="D104" s="1">
        <v>11</v>
      </c>
      <c r="E104" s="1">
        <v>12.1</v>
      </c>
      <c r="F104" s="1">
        <v>21.8</v>
      </c>
      <c r="G104" s="1">
        <v>22.8</v>
      </c>
      <c r="H104" s="1">
        <v>18.100000000000001</v>
      </c>
      <c r="I104" s="1">
        <v>14.8</v>
      </c>
      <c r="J104" s="1">
        <v>22.4</v>
      </c>
      <c r="K104" s="1"/>
      <c r="L104" s="1">
        <v>1.3</v>
      </c>
      <c r="M104" s="1">
        <v>3.6</v>
      </c>
      <c r="N104" s="1">
        <v>6.3</v>
      </c>
      <c r="O104" s="1">
        <v>8.6999999999999993</v>
      </c>
      <c r="P104" s="1">
        <v>9.6</v>
      </c>
      <c r="Q104" s="1">
        <v>7.6</v>
      </c>
      <c r="R104" s="1">
        <v>5.4</v>
      </c>
      <c r="S104" s="1">
        <v>7.8</v>
      </c>
      <c r="U104" s="1"/>
      <c r="V104" s="1"/>
      <c r="W104" s="1"/>
      <c r="X104" s="1"/>
      <c r="Y104" s="1"/>
      <c r="Z104" s="1"/>
      <c r="AA104" s="1"/>
      <c r="AB104" s="1"/>
      <c r="AC104" s="1"/>
      <c r="AD104" s="1"/>
      <c r="AE104" s="1"/>
      <c r="AF104" s="1"/>
      <c r="AG104" s="1"/>
      <c r="AH104" s="1"/>
      <c r="AI104" s="1"/>
      <c r="AJ104" s="1"/>
      <c r="AK104" s="1"/>
    </row>
    <row r="105" spans="1:37" x14ac:dyDescent="0.2">
      <c r="A105" s="24">
        <v>2011</v>
      </c>
      <c r="C105" s="1">
        <v>2.8</v>
      </c>
      <c r="D105" s="1">
        <v>12.7</v>
      </c>
      <c r="E105" s="1">
        <v>14.6</v>
      </c>
      <c r="F105" s="1">
        <v>21.5</v>
      </c>
      <c r="G105" s="1">
        <v>21.8</v>
      </c>
      <c r="H105" s="1">
        <v>15.7</v>
      </c>
      <c r="I105" s="1">
        <v>15.9</v>
      </c>
      <c r="J105" s="1">
        <v>23.6</v>
      </c>
      <c r="K105" s="1"/>
      <c r="L105" s="1">
        <v>1.5</v>
      </c>
      <c r="M105" s="1">
        <v>5.7</v>
      </c>
      <c r="N105" s="1">
        <v>6.1</v>
      </c>
      <c r="O105" s="1">
        <v>9.6999999999999993</v>
      </c>
      <c r="P105" s="1">
        <v>9.5</v>
      </c>
      <c r="Q105" s="1">
        <v>6.9</v>
      </c>
      <c r="R105" s="1">
        <v>7.4</v>
      </c>
      <c r="S105" s="1">
        <v>6.5</v>
      </c>
      <c r="U105" s="1"/>
      <c r="V105" s="1"/>
      <c r="W105" s="1"/>
      <c r="X105" s="1"/>
      <c r="Y105" s="1"/>
      <c r="Z105" s="1"/>
      <c r="AA105" s="1"/>
      <c r="AB105" s="1"/>
      <c r="AC105" s="1"/>
      <c r="AD105" s="1"/>
      <c r="AE105" s="1"/>
      <c r="AF105" s="1"/>
      <c r="AG105" s="1"/>
      <c r="AH105" s="1"/>
      <c r="AI105" s="1"/>
      <c r="AJ105" s="1"/>
      <c r="AK105" s="1"/>
    </row>
    <row r="106" spans="1:37" x14ac:dyDescent="0.2">
      <c r="A106" s="24">
        <v>2012</v>
      </c>
      <c r="C106" s="1">
        <v>3.6</v>
      </c>
      <c r="D106" s="1">
        <v>12.8</v>
      </c>
      <c r="E106" s="1">
        <v>15.2</v>
      </c>
      <c r="F106" s="1">
        <v>22.3</v>
      </c>
      <c r="G106" s="1">
        <v>24.3</v>
      </c>
      <c r="H106" s="1">
        <v>15.5</v>
      </c>
      <c r="I106" s="1">
        <v>13.7</v>
      </c>
      <c r="J106" s="1">
        <v>23.9</v>
      </c>
      <c r="K106" s="1"/>
      <c r="L106" s="1">
        <v>1.4</v>
      </c>
      <c r="M106" s="1">
        <v>4.5</v>
      </c>
      <c r="N106" s="1">
        <v>6.9</v>
      </c>
      <c r="O106" s="1">
        <v>10.5</v>
      </c>
      <c r="P106" s="1">
        <v>10.5</v>
      </c>
      <c r="Q106" s="1">
        <v>9.8000000000000007</v>
      </c>
      <c r="R106" s="1">
        <v>8.5</v>
      </c>
      <c r="S106" s="1">
        <v>6.6</v>
      </c>
      <c r="U106" s="1"/>
      <c r="V106" s="1"/>
      <c r="W106" s="1"/>
      <c r="X106" s="1"/>
      <c r="Y106" s="1"/>
      <c r="Z106" s="1"/>
      <c r="AA106" s="1"/>
      <c r="AB106" s="1"/>
      <c r="AC106" s="1"/>
      <c r="AD106" s="1"/>
      <c r="AE106" s="1"/>
      <c r="AF106" s="1"/>
      <c r="AG106" s="1"/>
      <c r="AH106" s="1"/>
      <c r="AI106" s="1"/>
      <c r="AJ106" s="1"/>
      <c r="AK106" s="1"/>
    </row>
    <row r="107" spans="1:37" x14ac:dyDescent="0.2">
      <c r="A107" s="24">
        <v>2013</v>
      </c>
      <c r="C107" s="1">
        <v>3.5</v>
      </c>
      <c r="D107" s="1">
        <v>12.3</v>
      </c>
      <c r="E107" s="1">
        <v>16.2</v>
      </c>
      <c r="F107" s="1">
        <v>23.3</v>
      </c>
      <c r="G107" s="1">
        <v>26.9</v>
      </c>
      <c r="H107" s="1">
        <v>20.3</v>
      </c>
      <c r="I107" s="1">
        <v>16.600000000000001</v>
      </c>
      <c r="J107" s="1">
        <v>25.8</v>
      </c>
      <c r="K107" s="1"/>
      <c r="L107" s="1">
        <v>2.2000000000000002</v>
      </c>
      <c r="M107" s="1">
        <v>5.3</v>
      </c>
      <c r="N107" s="1">
        <v>4.8</v>
      </c>
      <c r="O107" s="1">
        <v>8.5</v>
      </c>
      <c r="P107" s="1">
        <v>11.7</v>
      </c>
      <c r="Q107" s="1">
        <v>9.1</v>
      </c>
      <c r="R107" s="1">
        <v>7.8</v>
      </c>
      <c r="S107" s="1">
        <v>7.6</v>
      </c>
      <c r="U107" s="1"/>
      <c r="V107" s="1"/>
      <c r="W107" s="1"/>
      <c r="X107" s="1"/>
      <c r="Y107" s="1"/>
      <c r="Z107" s="1"/>
      <c r="AA107" s="1"/>
      <c r="AB107" s="1"/>
      <c r="AC107" s="1"/>
      <c r="AD107" s="1"/>
      <c r="AE107" s="1"/>
      <c r="AF107" s="1"/>
      <c r="AG107" s="1"/>
      <c r="AH107" s="1"/>
      <c r="AI107" s="1"/>
      <c r="AJ107" s="1"/>
      <c r="AK107" s="1"/>
    </row>
    <row r="108" spans="1:37" x14ac:dyDescent="0.2">
      <c r="A108" s="24">
        <v>2014</v>
      </c>
      <c r="C108" s="1">
        <v>3</v>
      </c>
      <c r="D108" s="1">
        <v>9.8000000000000007</v>
      </c>
      <c r="E108" s="1">
        <v>16</v>
      </c>
      <c r="F108" s="1">
        <v>22.7</v>
      </c>
      <c r="G108" s="1">
        <v>28.7</v>
      </c>
      <c r="H108" s="1">
        <v>16.100000000000001</v>
      </c>
      <c r="I108" s="1">
        <v>18.600000000000001</v>
      </c>
      <c r="J108" s="1">
        <v>19.899999999999999</v>
      </c>
      <c r="K108" s="1"/>
      <c r="L108" s="1">
        <v>2.4</v>
      </c>
      <c r="M108" s="1">
        <v>5.0999999999999996</v>
      </c>
      <c r="N108" s="1">
        <v>6.4</v>
      </c>
      <c r="O108" s="1">
        <v>9.1999999999999993</v>
      </c>
      <c r="P108" s="1">
        <v>13</v>
      </c>
      <c r="Q108" s="1">
        <v>8.6999999999999993</v>
      </c>
      <c r="R108" s="1">
        <v>7.5</v>
      </c>
      <c r="S108" s="1">
        <v>8.6</v>
      </c>
      <c r="U108" s="1"/>
      <c r="V108" s="1"/>
      <c r="W108" s="1"/>
      <c r="X108" s="1"/>
      <c r="Y108" s="1"/>
      <c r="Z108" s="1"/>
      <c r="AA108" s="1"/>
      <c r="AB108" s="1"/>
      <c r="AC108" s="1"/>
      <c r="AD108" s="1"/>
      <c r="AE108" s="1"/>
      <c r="AF108" s="1"/>
      <c r="AG108" s="1"/>
      <c r="AH108" s="1"/>
      <c r="AI108" s="1"/>
      <c r="AJ108" s="1"/>
      <c r="AK108" s="1"/>
    </row>
    <row r="109" spans="1:37" x14ac:dyDescent="0.2">
      <c r="A109" s="24">
        <v>2015</v>
      </c>
      <c r="C109" s="1">
        <v>2.7</v>
      </c>
      <c r="D109" s="1">
        <v>12.4</v>
      </c>
      <c r="E109" s="1">
        <v>15.5</v>
      </c>
      <c r="F109" s="1">
        <v>20.7</v>
      </c>
      <c r="G109" s="1">
        <v>25.7</v>
      </c>
      <c r="H109" s="1">
        <v>20.3</v>
      </c>
      <c r="I109" s="1">
        <v>17.399999999999999</v>
      </c>
      <c r="J109" s="1">
        <v>29.9</v>
      </c>
      <c r="K109" s="1"/>
      <c r="L109" s="1">
        <v>2</v>
      </c>
      <c r="M109" s="1">
        <v>4.9000000000000004</v>
      </c>
      <c r="N109" s="1">
        <v>6.5</v>
      </c>
      <c r="O109" s="1">
        <v>8.9</v>
      </c>
      <c r="P109" s="1">
        <v>12.5</v>
      </c>
      <c r="Q109" s="1">
        <v>9.8000000000000007</v>
      </c>
      <c r="R109" s="1">
        <v>9.4</v>
      </c>
      <c r="S109" s="1">
        <v>5.9</v>
      </c>
      <c r="U109" s="1"/>
      <c r="V109" s="1"/>
      <c r="W109" s="1"/>
      <c r="X109" s="1"/>
      <c r="Y109" s="1"/>
      <c r="Z109" s="1"/>
      <c r="AA109" s="1"/>
      <c r="AB109" s="1"/>
      <c r="AC109" s="1"/>
      <c r="AD109" s="1"/>
      <c r="AE109" s="1"/>
      <c r="AF109" s="1"/>
      <c r="AG109" s="1"/>
      <c r="AH109" s="1"/>
      <c r="AI109" s="1"/>
      <c r="AJ109" s="1"/>
      <c r="AK109" s="1"/>
    </row>
    <row r="110" spans="1:37" x14ac:dyDescent="0.2">
      <c r="A110" s="24">
        <v>2016</v>
      </c>
      <c r="C110" s="1">
        <v>2.9</v>
      </c>
      <c r="D110" s="1">
        <v>11.4</v>
      </c>
      <c r="E110" s="1">
        <v>16.3</v>
      </c>
      <c r="F110" s="1">
        <v>19.600000000000001</v>
      </c>
      <c r="G110" s="1">
        <v>24.8</v>
      </c>
      <c r="H110" s="1">
        <v>21.6</v>
      </c>
      <c r="I110" s="1">
        <v>19.100000000000001</v>
      </c>
      <c r="J110" s="1">
        <v>26</v>
      </c>
      <c r="K110" s="1"/>
      <c r="L110" s="1">
        <v>1.8</v>
      </c>
      <c r="M110" s="1">
        <v>4.8</v>
      </c>
      <c r="N110" s="1">
        <v>7.2</v>
      </c>
      <c r="O110" s="1">
        <v>8.6</v>
      </c>
      <c r="P110" s="1">
        <v>11.5</v>
      </c>
      <c r="Q110" s="1">
        <v>10.6</v>
      </c>
      <c r="R110" s="1">
        <v>9.3000000000000007</v>
      </c>
      <c r="S110" s="1">
        <v>10.7</v>
      </c>
      <c r="U110" s="1"/>
      <c r="V110" s="1"/>
      <c r="W110" s="1"/>
      <c r="X110" s="1"/>
      <c r="Y110" s="1"/>
      <c r="Z110" s="1"/>
      <c r="AA110" s="1"/>
      <c r="AB110" s="1"/>
      <c r="AC110" s="1"/>
      <c r="AD110" s="1"/>
      <c r="AE110" s="1"/>
      <c r="AF110" s="1"/>
      <c r="AG110" s="1"/>
      <c r="AH110" s="1"/>
      <c r="AI110" s="1"/>
      <c r="AJ110" s="1"/>
      <c r="AK110" s="1"/>
    </row>
    <row r="111" spans="1:37" x14ac:dyDescent="0.2">
      <c r="A111" s="24">
        <v>2017</v>
      </c>
      <c r="C111" s="1">
        <v>4.8</v>
      </c>
      <c r="D111" s="1">
        <v>13.3</v>
      </c>
      <c r="E111" s="1">
        <v>13.7</v>
      </c>
      <c r="F111" s="1">
        <v>21.7</v>
      </c>
      <c r="G111" s="1">
        <v>26.3</v>
      </c>
      <c r="H111" s="1">
        <v>19.899999999999999</v>
      </c>
      <c r="I111" s="1">
        <v>15.9</v>
      </c>
      <c r="J111" s="1">
        <v>24.4</v>
      </c>
      <c r="K111" s="1"/>
      <c r="L111" s="1">
        <v>3.2</v>
      </c>
      <c r="M111" s="1">
        <v>4.5999999999999996</v>
      </c>
      <c r="N111" s="1">
        <v>6.1</v>
      </c>
      <c r="O111" s="1">
        <v>8.9</v>
      </c>
      <c r="P111" s="1">
        <v>11.6</v>
      </c>
      <c r="Q111" s="1">
        <v>11.5</v>
      </c>
      <c r="R111" s="1">
        <v>8.1999999999999993</v>
      </c>
      <c r="S111" s="1">
        <v>8.5</v>
      </c>
      <c r="U111" s="1"/>
      <c r="V111" s="1"/>
      <c r="W111" s="1"/>
      <c r="X111" s="1"/>
      <c r="Y111" s="1"/>
      <c r="Z111" s="1"/>
      <c r="AA111" s="1"/>
      <c r="AB111" s="1"/>
      <c r="AC111" s="1"/>
      <c r="AD111" s="1"/>
      <c r="AE111" s="1"/>
      <c r="AF111" s="1"/>
      <c r="AG111" s="1"/>
      <c r="AH111" s="1"/>
      <c r="AI111" s="1"/>
      <c r="AJ111" s="1"/>
      <c r="AK111" s="1"/>
    </row>
    <row r="112" spans="1:37" x14ac:dyDescent="0.2">
      <c r="A112" s="24">
        <v>2018</v>
      </c>
      <c r="C112" s="1">
        <v>2.9</v>
      </c>
      <c r="D112" s="1">
        <v>13.2</v>
      </c>
      <c r="E112" s="1">
        <v>16.100000000000001</v>
      </c>
      <c r="F112" s="1">
        <v>17.399999999999999</v>
      </c>
      <c r="G112" s="1">
        <v>21.6</v>
      </c>
      <c r="H112" s="1">
        <v>17.899999999999999</v>
      </c>
      <c r="I112" s="1">
        <v>14.8</v>
      </c>
      <c r="J112" s="1">
        <v>23.5</v>
      </c>
      <c r="K112" s="1"/>
      <c r="L112" s="1">
        <v>2.1</v>
      </c>
      <c r="M112" s="1">
        <v>7</v>
      </c>
      <c r="N112" s="1">
        <v>7</v>
      </c>
      <c r="O112" s="1">
        <v>8.6999999999999993</v>
      </c>
      <c r="P112" s="1">
        <v>12.9</v>
      </c>
      <c r="Q112" s="1">
        <v>10.9</v>
      </c>
      <c r="R112" s="1">
        <v>9</v>
      </c>
      <c r="S112" s="1">
        <v>7.8</v>
      </c>
      <c r="U112" s="1"/>
      <c r="V112" s="1"/>
      <c r="W112" s="1"/>
      <c r="X112" s="1"/>
      <c r="Y112" s="1"/>
      <c r="Z112" s="1"/>
      <c r="AA112" s="1"/>
      <c r="AB112" s="1"/>
      <c r="AC112" s="1"/>
      <c r="AD112" s="1"/>
      <c r="AE112" s="1"/>
      <c r="AF112" s="1"/>
      <c r="AG112" s="1"/>
      <c r="AH112" s="1"/>
      <c r="AI112" s="1"/>
      <c r="AJ112" s="1"/>
      <c r="AK112" s="1"/>
    </row>
    <row r="113" spans="1:37" x14ac:dyDescent="0.2">
      <c r="A113" s="24">
        <v>2019</v>
      </c>
      <c r="C113" s="1">
        <v>4.2</v>
      </c>
      <c r="D113" s="1">
        <v>11.3</v>
      </c>
      <c r="E113" s="1">
        <v>14.5</v>
      </c>
      <c r="F113" s="1">
        <v>20.2</v>
      </c>
      <c r="G113" s="1">
        <v>20.8</v>
      </c>
      <c r="H113" s="1">
        <v>20.8</v>
      </c>
      <c r="I113" s="1">
        <v>16.100000000000001</v>
      </c>
      <c r="J113" s="1">
        <v>26.1</v>
      </c>
      <c r="K113" s="1"/>
      <c r="L113" s="1">
        <v>2.5</v>
      </c>
      <c r="M113" s="1">
        <v>6.7</v>
      </c>
      <c r="N113" s="1">
        <v>6.7</v>
      </c>
      <c r="O113" s="1">
        <v>7.1</v>
      </c>
      <c r="P113" s="1">
        <v>10.8</v>
      </c>
      <c r="Q113" s="1">
        <v>9.6999999999999993</v>
      </c>
      <c r="R113" s="1">
        <v>7.5</v>
      </c>
      <c r="S113" s="1">
        <v>6.5</v>
      </c>
      <c r="U113" s="1"/>
      <c r="V113" s="1"/>
      <c r="W113" s="1"/>
      <c r="X113" s="1"/>
      <c r="Y113" s="1"/>
      <c r="Z113" s="1"/>
      <c r="AA113" s="1"/>
      <c r="AB113" s="1"/>
      <c r="AC113" s="1"/>
      <c r="AD113" s="1"/>
      <c r="AE113" s="1"/>
      <c r="AF113" s="1"/>
      <c r="AG113" s="1"/>
      <c r="AH113" s="1"/>
      <c r="AI113" s="1"/>
      <c r="AJ113" s="1"/>
      <c r="AK113" s="1"/>
    </row>
    <row r="114" spans="1:37" x14ac:dyDescent="0.2">
      <c r="A114" s="24">
        <v>2020</v>
      </c>
      <c r="C114" s="1">
        <v>3.4</v>
      </c>
      <c r="D114" s="1">
        <v>10.9</v>
      </c>
      <c r="E114" s="1">
        <v>16.3</v>
      </c>
      <c r="F114" s="1">
        <v>19.600000000000001</v>
      </c>
      <c r="G114" s="1">
        <v>21.7</v>
      </c>
      <c r="H114" s="1">
        <v>17.8</v>
      </c>
      <c r="I114" s="1">
        <v>18</v>
      </c>
      <c r="J114" s="1">
        <v>23.3</v>
      </c>
      <c r="K114" s="1"/>
      <c r="L114" s="1">
        <v>2.8</v>
      </c>
      <c r="M114" s="1">
        <v>6.8</v>
      </c>
      <c r="N114" s="1">
        <v>6.1</v>
      </c>
      <c r="O114" s="1">
        <v>7.6</v>
      </c>
      <c r="P114" s="1">
        <v>10.4</v>
      </c>
      <c r="Q114" s="1">
        <v>9</v>
      </c>
      <c r="R114" s="1">
        <v>8.1999999999999993</v>
      </c>
      <c r="S114" s="1">
        <v>9.6999999999999993</v>
      </c>
      <c r="U114" s="1"/>
      <c r="V114" s="1"/>
      <c r="W114" s="1"/>
      <c r="X114" s="1"/>
      <c r="Y114" s="1"/>
      <c r="Z114" s="1"/>
      <c r="AA114" s="1"/>
      <c r="AB114" s="1"/>
      <c r="AC114" s="1"/>
      <c r="AD114" s="1"/>
      <c r="AE114" s="1"/>
      <c r="AF114" s="1"/>
      <c r="AG114" s="1"/>
      <c r="AH114" s="1"/>
      <c r="AI114" s="1"/>
      <c r="AJ114" s="1"/>
      <c r="AK114" s="1"/>
    </row>
    <row r="115" spans="1:37" x14ac:dyDescent="0.2">
      <c r="A115" s="7">
        <v>2021</v>
      </c>
      <c r="C115" s="1">
        <v>3.5</v>
      </c>
      <c r="D115" s="1">
        <v>14.5</v>
      </c>
      <c r="E115" s="1">
        <v>15.7</v>
      </c>
      <c r="F115" s="1">
        <v>16.899999999999999</v>
      </c>
      <c r="G115" s="1">
        <v>23.9</v>
      </c>
      <c r="H115" s="1">
        <v>19.7</v>
      </c>
      <c r="I115" s="1">
        <v>15.4</v>
      </c>
      <c r="J115" s="1">
        <v>29.8</v>
      </c>
      <c r="K115" s="1"/>
      <c r="L115" s="1">
        <v>2.1</v>
      </c>
      <c r="M115" s="1">
        <v>6.4</v>
      </c>
      <c r="N115" s="1">
        <v>6.5</v>
      </c>
      <c r="O115" s="1">
        <v>7.3</v>
      </c>
      <c r="P115" s="1">
        <v>10.1</v>
      </c>
      <c r="Q115" s="1">
        <v>8.6</v>
      </c>
      <c r="R115" s="1">
        <v>8</v>
      </c>
      <c r="S115" s="1">
        <v>6.9</v>
      </c>
      <c r="U115" s="1"/>
      <c r="V115" s="1"/>
      <c r="W115" s="1"/>
      <c r="X115" s="1"/>
      <c r="Y115" s="1"/>
      <c r="Z115" s="1"/>
      <c r="AA115" s="1"/>
      <c r="AB115" s="1"/>
      <c r="AC115" s="1"/>
      <c r="AD115" s="1"/>
      <c r="AE115" s="1"/>
      <c r="AF115" s="1"/>
      <c r="AG115" s="1"/>
      <c r="AH115" s="1"/>
      <c r="AI115" s="1"/>
      <c r="AJ115" s="1"/>
      <c r="AK115" s="1"/>
    </row>
    <row r="116" spans="1:37" x14ac:dyDescent="0.2">
      <c r="A116" s="7" t="s">
        <v>64</v>
      </c>
      <c r="C116" s="1">
        <v>4.0999999999999996</v>
      </c>
      <c r="D116" s="1">
        <v>13.9</v>
      </c>
      <c r="E116" s="1">
        <v>16.3</v>
      </c>
      <c r="F116" s="1">
        <v>17.100000000000001</v>
      </c>
      <c r="G116" s="1">
        <v>22.3</v>
      </c>
      <c r="H116" s="1">
        <v>21.3</v>
      </c>
      <c r="I116" s="1">
        <v>18.899999999999999</v>
      </c>
      <c r="J116" s="1">
        <v>21.7</v>
      </c>
      <c r="K116" s="1"/>
      <c r="L116" s="1">
        <v>2.6</v>
      </c>
      <c r="M116" s="1">
        <v>7</v>
      </c>
      <c r="N116" s="1">
        <v>5.7</v>
      </c>
      <c r="O116" s="1">
        <v>7</v>
      </c>
      <c r="P116" s="1">
        <v>11.3</v>
      </c>
      <c r="Q116" s="1">
        <v>9.6999999999999993</v>
      </c>
      <c r="R116" s="1">
        <v>7.3</v>
      </c>
      <c r="S116" s="1">
        <v>8.6999999999999993</v>
      </c>
      <c r="U116" s="1"/>
      <c r="V116" s="1"/>
      <c r="W116" s="1"/>
      <c r="X116" s="1"/>
      <c r="Y116" s="1"/>
      <c r="Z116" s="1"/>
      <c r="AA116" s="1"/>
      <c r="AB116" s="1"/>
      <c r="AC116" s="1"/>
      <c r="AD116" s="1"/>
      <c r="AE116" s="1"/>
      <c r="AF116" s="1"/>
      <c r="AG116" s="1"/>
      <c r="AH116" s="1"/>
      <c r="AI116" s="1"/>
      <c r="AJ116" s="1"/>
      <c r="AK116" s="1"/>
    </row>
    <row r="117" spans="1:37" x14ac:dyDescent="0.2">
      <c r="A117" s="25"/>
      <c r="B117" s="12"/>
      <c r="C117" s="12"/>
      <c r="D117" s="12"/>
      <c r="E117" s="12"/>
      <c r="F117" s="12"/>
      <c r="G117" s="12"/>
      <c r="H117" s="12"/>
      <c r="I117" s="12"/>
      <c r="J117" s="12"/>
      <c r="K117" s="12"/>
      <c r="L117" s="12"/>
      <c r="M117" s="12"/>
      <c r="N117" s="12"/>
      <c r="O117" s="12"/>
      <c r="P117" s="12"/>
      <c r="Q117" s="12"/>
      <c r="R117" s="12"/>
      <c r="S117" s="12"/>
    </row>
    <row r="119" spans="1:37" x14ac:dyDescent="0.2">
      <c r="A119" s="24" t="s">
        <v>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2"/>
  <sheetViews>
    <sheetView workbookViewId="0"/>
  </sheetViews>
  <sheetFormatPr defaultRowHeight="12.75" x14ac:dyDescent="0.2"/>
  <cols>
    <col min="1" max="1" width="44.85546875" customWidth="1"/>
    <col min="2" max="5" width="8.7109375" customWidth="1"/>
    <col min="6" max="6" width="11.140625" customWidth="1"/>
    <col min="7" max="7" width="4" customWidth="1"/>
    <col min="8" max="9" width="18.7109375" customWidth="1"/>
    <col min="10" max="10" width="14.42578125" customWidth="1"/>
  </cols>
  <sheetData>
    <row r="1" spans="1:25" x14ac:dyDescent="0.2">
      <c r="A1" s="4" t="s">
        <v>86</v>
      </c>
      <c r="B1" s="4"/>
      <c r="C1" s="4"/>
      <c r="D1" s="4"/>
      <c r="E1" s="4"/>
      <c r="F1" s="4"/>
      <c r="G1" s="4"/>
      <c r="H1" s="4"/>
      <c r="J1" s="1"/>
    </row>
    <row r="2" spans="1:25" x14ac:dyDescent="0.2">
      <c r="A2" s="3"/>
      <c r="B2" s="5">
        <v>2018</v>
      </c>
      <c r="C2" s="5">
        <v>2019</v>
      </c>
      <c r="D2" s="5">
        <v>2020</v>
      </c>
      <c r="E2" s="15">
        <v>2021</v>
      </c>
      <c r="F2" s="15" t="s">
        <v>64</v>
      </c>
      <c r="H2" s="19" t="s">
        <v>65</v>
      </c>
      <c r="I2" s="6"/>
    </row>
    <row r="3" spans="1:25" x14ac:dyDescent="0.2">
      <c r="A3" s="6"/>
      <c r="B3" s="11" t="s">
        <v>1</v>
      </c>
      <c r="C3" s="6"/>
      <c r="D3" s="18"/>
      <c r="E3" s="6"/>
      <c r="F3" s="6"/>
      <c r="G3" s="6"/>
      <c r="H3" s="6" t="s">
        <v>1</v>
      </c>
      <c r="I3" s="11" t="s">
        <v>49</v>
      </c>
      <c r="J3" s="1"/>
    </row>
    <row r="4" spans="1:25" x14ac:dyDescent="0.2">
      <c r="A4" s="2"/>
      <c r="B4" s="2"/>
      <c r="C4" s="2"/>
      <c r="D4" s="2"/>
      <c r="E4" s="2"/>
      <c r="F4" s="2"/>
      <c r="G4" s="2"/>
      <c r="H4" s="2"/>
      <c r="J4" s="1"/>
    </row>
    <row r="5" spans="1:25" x14ac:dyDescent="0.2">
      <c r="A5" s="2" t="s">
        <v>0</v>
      </c>
      <c r="B5" s="2">
        <v>1829</v>
      </c>
      <c r="C5" s="2">
        <v>1811</v>
      </c>
      <c r="D5" s="2">
        <v>1823</v>
      </c>
      <c r="E5" s="2">
        <v>1862</v>
      </c>
      <c r="F5" s="2">
        <v>1916</v>
      </c>
      <c r="H5" s="2">
        <v>9241</v>
      </c>
      <c r="I5" s="1">
        <v>10.6</v>
      </c>
      <c r="J5" s="14"/>
      <c r="L5" s="1"/>
      <c r="Y5" s="1"/>
    </row>
    <row r="6" spans="1:25" x14ac:dyDescent="0.2">
      <c r="A6" s="2"/>
      <c r="B6" s="2"/>
      <c r="C6" s="2"/>
      <c r="D6" s="2"/>
      <c r="E6" s="2"/>
      <c r="F6" s="2"/>
      <c r="H6" s="2"/>
      <c r="I6" s="1"/>
      <c r="J6" s="14"/>
      <c r="Y6" s="1"/>
    </row>
    <row r="7" spans="1:25" x14ac:dyDescent="0.2">
      <c r="A7" s="2" t="s">
        <v>12</v>
      </c>
      <c r="B7" s="2">
        <v>190</v>
      </c>
      <c r="C7" s="2">
        <v>196</v>
      </c>
      <c r="D7" s="2">
        <v>211</v>
      </c>
      <c r="E7" s="2">
        <v>205</v>
      </c>
      <c r="F7" s="2">
        <v>215</v>
      </c>
      <c r="H7" s="2">
        <v>1017</v>
      </c>
      <c r="I7" s="1">
        <v>11.8</v>
      </c>
      <c r="J7" s="14"/>
      <c r="Y7" s="1"/>
    </row>
    <row r="8" spans="1:25" x14ac:dyDescent="0.2">
      <c r="A8" s="2" t="s">
        <v>13</v>
      </c>
      <c r="B8" s="2">
        <v>391</v>
      </c>
      <c r="C8" s="2">
        <v>383</v>
      </c>
      <c r="D8" s="2">
        <v>397</v>
      </c>
      <c r="E8" s="2">
        <v>399</v>
      </c>
      <c r="F8" s="2">
        <v>420</v>
      </c>
      <c r="H8" s="2">
        <v>1990</v>
      </c>
      <c r="I8" s="1">
        <v>10.8</v>
      </c>
      <c r="J8" s="14"/>
      <c r="K8" s="2"/>
      <c r="L8" s="1"/>
      <c r="Y8" s="1"/>
    </row>
    <row r="9" spans="1:25" x14ac:dyDescent="0.2">
      <c r="A9" s="2" t="s">
        <v>14</v>
      </c>
      <c r="B9" s="2">
        <v>815</v>
      </c>
      <c r="C9" s="2">
        <v>828</v>
      </c>
      <c r="D9" s="2">
        <v>773</v>
      </c>
      <c r="E9" s="2">
        <v>844</v>
      </c>
      <c r="F9" s="2">
        <v>845</v>
      </c>
      <c r="H9" s="2">
        <v>4105</v>
      </c>
      <c r="I9" s="1">
        <v>9.9</v>
      </c>
      <c r="J9" s="14"/>
      <c r="K9" s="2"/>
      <c r="L9" s="1"/>
      <c r="Y9" s="1"/>
    </row>
    <row r="10" spans="1:25" x14ac:dyDescent="0.2">
      <c r="A10" s="2" t="s">
        <v>15</v>
      </c>
      <c r="B10" s="2">
        <v>433</v>
      </c>
      <c r="C10" s="2">
        <v>404</v>
      </c>
      <c r="D10" s="2">
        <v>442</v>
      </c>
      <c r="E10" s="2">
        <v>414</v>
      </c>
      <c r="F10" s="2">
        <v>436</v>
      </c>
      <c r="H10" s="2">
        <v>2129</v>
      </c>
      <c r="I10" s="1">
        <v>11.6</v>
      </c>
      <c r="J10" s="14"/>
      <c r="K10" s="2"/>
      <c r="L10" s="1"/>
      <c r="R10" s="1"/>
      <c r="S10" s="1"/>
      <c r="T10" s="1"/>
      <c r="U10" s="1"/>
      <c r="V10" s="1"/>
      <c r="W10" s="1"/>
      <c r="Y10" s="1"/>
    </row>
    <row r="11" spans="1:25" x14ac:dyDescent="0.2">
      <c r="A11" s="2"/>
      <c r="B11" s="2"/>
      <c r="C11" s="2"/>
      <c r="H11" s="2"/>
      <c r="I11" s="1"/>
      <c r="J11" s="14"/>
      <c r="Y11" s="1"/>
    </row>
    <row r="12" spans="1:25" x14ac:dyDescent="0.2">
      <c r="A12" s="2"/>
      <c r="B12" s="2"/>
      <c r="C12" s="2"/>
      <c r="H12" s="2"/>
      <c r="I12" s="1"/>
      <c r="J12" s="14"/>
      <c r="Y12" s="1"/>
    </row>
    <row r="13" spans="1:25" x14ac:dyDescent="0.2">
      <c r="A13" s="2" t="s">
        <v>16</v>
      </c>
      <c r="B13" s="2">
        <v>61</v>
      </c>
      <c r="C13" s="2">
        <v>69</v>
      </c>
      <c r="D13" s="2">
        <v>78</v>
      </c>
      <c r="E13" s="2">
        <v>79</v>
      </c>
      <c r="F13" s="2">
        <v>67</v>
      </c>
      <c r="H13" s="2">
        <v>354</v>
      </c>
      <c r="I13" s="1">
        <v>12.1</v>
      </c>
      <c r="J13" s="14"/>
      <c r="R13" s="1"/>
      <c r="S13" s="1"/>
      <c r="T13" s="1"/>
      <c r="U13" s="1"/>
      <c r="V13" s="1"/>
      <c r="W13" s="1"/>
      <c r="Y13" s="1"/>
    </row>
    <row r="14" spans="1:25" x14ac:dyDescent="0.2">
      <c r="A14" s="2" t="s">
        <v>48</v>
      </c>
      <c r="B14" s="2">
        <v>79</v>
      </c>
      <c r="C14" s="2">
        <v>68</v>
      </c>
      <c r="D14" s="2">
        <v>76</v>
      </c>
      <c r="E14" s="2">
        <v>77</v>
      </c>
      <c r="F14" s="2">
        <v>88</v>
      </c>
      <c r="H14" s="2">
        <v>388</v>
      </c>
      <c r="I14" s="1">
        <v>11.9</v>
      </c>
      <c r="J14" s="14"/>
      <c r="K14" s="2"/>
      <c r="L14" s="1"/>
      <c r="R14" s="1"/>
      <c r="S14" s="1"/>
      <c r="T14" s="1"/>
      <c r="U14" s="1"/>
      <c r="V14" s="1"/>
      <c r="W14" s="1"/>
      <c r="Y14" s="1"/>
    </row>
    <row r="15" spans="1:25" x14ac:dyDescent="0.2">
      <c r="A15" s="2" t="s">
        <v>17</v>
      </c>
      <c r="B15" s="2">
        <v>50</v>
      </c>
      <c r="C15" s="2">
        <v>59</v>
      </c>
      <c r="D15" s="2">
        <v>57</v>
      </c>
      <c r="E15" s="2">
        <v>49</v>
      </c>
      <c r="F15" s="2">
        <v>60</v>
      </c>
      <c r="H15" s="2">
        <v>275</v>
      </c>
      <c r="I15" s="1">
        <v>11.1</v>
      </c>
      <c r="J15" s="14"/>
      <c r="L15" s="1"/>
      <c r="R15" s="1"/>
      <c r="S15" s="1"/>
      <c r="T15" s="1"/>
      <c r="U15" s="1"/>
      <c r="V15" s="1"/>
      <c r="W15" s="1"/>
      <c r="Y15" s="1"/>
    </row>
    <row r="16" spans="1:25" x14ac:dyDescent="0.2">
      <c r="A16" s="2" t="s">
        <v>18</v>
      </c>
      <c r="B16" s="2">
        <v>114</v>
      </c>
      <c r="C16" s="2">
        <v>138</v>
      </c>
      <c r="D16" s="2">
        <v>127</v>
      </c>
      <c r="E16" s="2">
        <v>125</v>
      </c>
      <c r="F16" s="2">
        <v>137</v>
      </c>
      <c r="H16" s="2">
        <v>641</v>
      </c>
      <c r="I16" s="1">
        <v>11</v>
      </c>
      <c r="J16" s="14"/>
      <c r="L16" s="1"/>
      <c r="R16" s="1"/>
      <c r="S16" s="1"/>
      <c r="T16" s="1"/>
      <c r="U16" s="1"/>
      <c r="V16" s="1"/>
      <c r="W16" s="1"/>
      <c r="Y16" s="1"/>
    </row>
    <row r="17" spans="1:25" x14ac:dyDescent="0.2">
      <c r="A17" s="2" t="s">
        <v>19</v>
      </c>
      <c r="B17" s="2">
        <v>32</v>
      </c>
      <c r="C17" s="2">
        <v>19</v>
      </c>
      <c r="D17" s="2">
        <v>39</v>
      </c>
      <c r="E17" s="2">
        <v>35</v>
      </c>
      <c r="F17" s="2">
        <v>42</v>
      </c>
      <c r="H17" s="2">
        <v>167</v>
      </c>
      <c r="I17" s="1">
        <v>7.9</v>
      </c>
      <c r="J17" s="14"/>
      <c r="L17" s="1"/>
      <c r="R17" s="1"/>
      <c r="S17" s="1"/>
      <c r="T17" s="1"/>
      <c r="U17" s="1"/>
      <c r="V17" s="1"/>
      <c r="W17" s="1"/>
      <c r="Y17" s="1"/>
    </row>
    <row r="18" spans="1:25" x14ac:dyDescent="0.2">
      <c r="A18" s="2" t="s">
        <v>20</v>
      </c>
      <c r="B18" s="2">
        <v>245</v>
      </c>
      <c r="C18" s="2">
        <v>226</v>
      </c>
      <c r="D18" s="2">
        <v>231</v>
      </c>
      <c r="E18" s="2">
        <v>239</v>
      </c>
      <c r="F18" s="2">
        <v>241</v>
      </c>
      <c r="H18" s="2">
        <v>1182</v>
      </c>
      <c r="I18" s="1">
        <v>11.3</v>
      </c>
      <c r="J18" s="14"/>
      <c r="K18" s="14"/>
      <c r="L18" s="1"/>
      <c r="R18" s="1"/>
      <c r="S18" s="1"/>
      <c r="T18" s="1"/>
      <c r="U18" s="1"/>
      <c r="V18" s="1"/>
      <c r="W18" s="1"/>
      <c r="Y18" s="1"/>
    </row>
    <row r="19" spans="1:25" x14ac:dyDescent="0.2">
      <c r="A19" s="2" t="s">
        <v>21</v>
      </c>
      <c r="B19" s="2">
        <v>118</v>
      </c>
      <c r="C19" s="2">
        <v>132</v>
      </c>
      <c r="D19" s="2">
        <v>124</v>
      </c>
      <c r="E19" s="2">
        <v>152</v>
      </c>
      <c r="F19" s="2">
        <v>122</v>
      </c>
      <c r="H19" s="2">
        <v>648</v>
      </c>
      <c r="I19" s="1">
        <v>9.6</v>
      </c>
      <c r="J19" s="14"/>
      <c r="K19" s="14"/>
      <c r="L19" s="1"/>
      <c r="R19" s="1"/>
      <c r="S19" s="1"/>
      <c r="T19" s="1"/>
      <c r="U19" s="1"/>
      <c r="V19" s="1"/>
      <c r="W19" s="1"/>
      <c r="Y19" s="1"/>
    </row>
    <row r="20" spans="1:25" x14ac:dyDescent="0.2">
      <c r="A20" s="2" t="s">
        <v>22</v>
      </c>
      <c r="B20" s="2">
        <v>281</v>
      </c>
      <c r="C20" s="2">
        <v>302</v>
      </c>
      <c r="D20" s="2">
        <v>268</v>
      </c>
      <c r="E20" s="2">
        <v>306</v>
      </c>
      <c r="F20" s="2">
        <v>285</v>
      </c>
      <c r="H20" s="2">
        <v>1442</v>
      </c>
      <c r="I20" s="1">
        <v>10</v>
      </c>
      <c r="J20" s="14"/>
      <c r="L20" s="1"/>
      <c r="R20" s="1"/>
      <c r="S20" s="1"/>
      <c r="T20" s="1"/>
      <c r="U20" s="1"/>
      <c r="V20" s="1"/>
      <c r="W20" s="1"/>
      <c r="Y20" s="1"/>
    </row>
    <row r="21" spans="1:25" x14ac:dyDescent="0.2">
      <c r="A21" s="2" t="s">
        <v>23</v>
      </c>
      <c r="B21" s="2">
        <v>364</v>
      </c>
      <c r="C21" s="2">
        <v>336</v>
      </c>
      <c r="D21" s="2">
        <v>343</v>
      </c>
      <c r="E21" s="2">
        <v>332</v>
      </c>
      <c r="F21" s="2">
        <v>400</v>
      </c>
      <c r="H21" s="2">
        <v>1775</v>
      </c>
      <c r="I21" s="1">
        <v>9.6</v>
      </c>
      <c r="J21" s="14"/>
      <c r="L21" s="1"/>
      <c r="R21" s="1"/>
      <c r="S21" s="1"/>
      <c r="T21" s="1"/>
      <c r="U21" s="1"/>
      <c r="V21" s="1"/>
      <c r="W21" s="1"/>
      <c r="Y21" s="1"/>
    </row>
    <row r="22" spans="1:25" x14ac:dyDescent="0.2">
      <c r="A22" s="2" t="s">
        <v>24</v>
      </c>
      <c r="B22" s="2">
        <v>52</v>
      </c>
      <c r="C22" s="2">
        <v>58</v>
      </c>
      <c r="D22" s="2">
        <v>38</v>
      </c>
      <c r="E22" s="2">
        <v>54</v>
      </c>
      <c r="F22" s="2">
        <v>38</v>
      </c>
      <c r="H22" s="2">
        <v>240</v>
      </c>
      <c r="I22" s="1">
        <v>12.5</v>
      </c>
      <c r="J22" s="14"/>
      <c r="L22" s="1"/>
      <c r="R22" s="1"/>
      <c r="S22" s="1"/>
      <c r="T22" s="1"/>
      <c r="U22" s="1"/>
      <c r="V22" s="1"/>
      <c r="W22" s="1"/>
      <c r="Y22" s="1"/>
    </row>
    <row r="23" spans="1:25" x14ac:dyDescent="0.2">
      <c r="A23" s="2" t="s">
        <v>25</v>
      </c>
      <c r="B23" s="2">
        <v>302</v>
      </c>
      <c r="C23" s="2">
        <v>303</v>
      </c>
      <c r="D23" s="2">
        <v>313</v>
      </c>
      <c r="E23" s="2">
        <v>294</v>
      </c>
      <c r="F23" s="2">
        <v>313</v>
      </c>
      <c r="H23" s="2">
        <v>1525</v>
      </c>
      <c r="I23" s="1">
        <v>11.9</v>
      </c>
      <c r="J23" s="14"/>
      <c r="L23" s="1"/>
      <c r="R23" s="1"/>
      <c r="S23" s="1"/>
      <c r="T23" s="1"/>
      <c r="U23" s="1"/>
      <c r="V23" s="1"/>
      <c r="W23" s="1"/>
      <c r="Y23" s="1"/>
    </row>
    <row r="24" spans="1:25" x14ac:dyDescent="0.2">
      <c r="A24" s="2" t="s">
        <v>26</v>
      </c>
      <c r="B24" s="2">
        <v>131</v>
      </c>
      <c r="C24" s="2">
        <v>101</v>
      </c>
      <c r="D24" s="2">
        <v>129</v>
      </c>
      <c r="E24" s="2">
        <v>120</v>
      </c>
      <c r="F24" s="2">
        <v>123</v>
      </c>
      <c r="H24" s="2">
        <v>604</v>
      </c>
      <c r="I24" s="1">
        <v>10.8</v>
      </c>
      <c r="J24" s="14"/>
      <c r="L24" s="1"/>
      <c r="R24" s="1"/>
      <c r="S24" s="1"/>
      <c r="T24" s="1"/>
      <c r="U24" s="1"/>
      <c r="V24" s="1"/>
      <c r="W24" s="1"/>
      <c r="Y24" s="1"/>
    </row>
    <row r="25" spans="1:25" x14ac:dyDescent="0.2">
      <c r="A25" s="2"/>
      <c r="B25" s="2"/>
      <c r="C25" s="2"/>
      <c r="D25" s="2"/>
      <c r="E25" s="2"/>
      <c r="F25" s="2"/>
      <c r="H25" s="2"/>
      <c r="I25" s="1"/>
      <c r="J25" s="14"/>
      <c r="L25" s="1"/>
      <c r="R25" s="1"/>
      <c r="S25" s="1"/>
      <c r="T25" s="1"/>
      <c r="U25" s="1"/>
      <c r="V25" s="1"/>
      <c r="W25" s="1"/>
      <c r="Y25" s="1"/>
    </row>
    <row r="26" spans="1:25" x14ac:dyDescent="0.2">
      <c r="A26" s="2" t="s">
        <v>27</v>
      </c>
      <c r="B26" s="2">
        <v>88</v>
      </c>
      <c r="C26" s="2">
        <v>90</v>
      </c>
      <c r="D26" s="2">
        <v>85</v>
      </c>
      <c r="E26" s="2">
        <v>78</v>
      </c>
      <c r="F26" s="2">
        <v>100</v>
      </c>
      <c r="H26" s="2">
        <v>441</v>
      </c>
      <c r="I26" s="1">
        <v>10.1</v>
      </c>
      <c r="J26" s="14"/>
      <c r="R26" s="1"/>
      <c r="S26" s="1"/>
      <c r="T26" s="1"/>
      <c r="U26" s="1"/>
      <c r="V26" s="1"/>
      <c r="W26" s="1"/>
      <c r="Y26" s="1"/>
    </row>
    <row r="27" spans="1:25" x14ac:dyDescent="0.2">
      <c r="A27" s="2" t="s">
        <v>29</v>
      </c>
      <c r="B27" s="2">
        <v>76</v>
      </c>
      <c r="C27" s="2">
        <v>47</v>
      </c>
      <c r="D27" s="2">
        <v>75</v>
      </c>
      <c r="E27" s="2">
        <v>56</v>
      </c>
      <c r="F27" s="2">
        <v>77</v>
      </c>
      <c r="H27" s="2">
        <v>331</v>
      </c>
      <c r="I27" s="1">
        <v>10.199999999999999</v>
      </c>
      <c r="J27" s="14"/>
      <c r="L27" s="1"/>
      <c r="R27" s="1"/>
      <c r="S27" s="1"/>
      <c r="T27" s="1"/>
      <c r="U27" s="1"/>
      <c r="V27" s="1"/>
      <c r="W27" s="1"/>
      <c r="Y27" s="1"/>
    </row>
    <row r="28" spans="1:25" x14ac:dyDescent="0.2">
      <c r="A28" s="2" t="s">
        <v>28</v>
      </c>
      <c r="B28" s="2">
        <v>60</v>
      </c>
      <c r="C28" s="2">
        <v>50</v>
      </c>
      <c r="D28" s="2">
        <v>61</v>
      </c>
      <c r="E28" s="2">
        <v>62</v>
      </c>
      <c r="F28" s="2">
        <v>68</v>
      </c>
      <c r="H28" s="2">
        <v>301</v>
      </c>
      <c r="I28" s="1">
        <v>11.1</v>
      </c>
      <c r="J28" s="14"/>
      <c r="L28" s="1"/>
      <c r="R28" s="1"/>
      <c r="S28" s="1"/>
      <c r="T28" s="1"/>
      <c r="U28" s="1"/>
      <c r="V28" s="1"/>
      <c r="W28" s="1"/>
      <c r="Y28" s="1"/>
    </row>
    <row r="29" spans="1:25" x14ac:dyDescent="0.2">
      <c r="A29" s="2" t="s">
        <v>21</v>
      </c>
      <c r="B29" s="2">
        <v>36</v>
      </c>
      <c r="C29" s="2">
        <v>31</v>
      </c>
      <c r="D29" s="2">
        <v>33</v>
      </c>
      <c r="E29" s="2">
        <v>41</v>
      </c>
      <c r="F29" s="2">
        <v>27</v>
      </c>
      <c r="H29" s="2">
        <v>168</v>
      </c>
      <c r="I29" s="1">
        <v>9.4</v>
      </c>
      <c r="J29" s="14"/>
      <c r="L29" s="1"/>
      <c r="R29" s="1"/>
      <c r="S29" s="1"/>
      <c r="T29" s="1"/>
      <c r="U29" s="1"/>
      <c r="V29" s="1"/>
      <c r="W29" s="1"/>
      <c r="Y29" s="1"/>
    </row>
    <row r="30" spans="1:25" x14ac:dyDescent="0.2">
      <c r="A30" s="6"/>
      <c r="B30" s="6"/>
      <c r="C30" s="6"/>
      <c r="D30" s="6"/>
      <c r="E30" s="6"/>
      <c r="F30" s="6"/>
      <c r="G30" s="6"/>
      <c r="H30" s="6"/>
      <c r="I30" s="26"/>
      <c r="J30" s="14"/>
    </row>
    <row r="31" spans="1:25" x14ac:dyDescent="0.2">
      <c r="A31" s="2"/>
      <c r="B31" s="2"/>
      <c r="C31" s="2"/>
      <c r="D31" s="2"/>
      <c r="E31" s="2"/>
      <c r="F31" s="2"/>
      <c r="G31" s="2"/>
      <c r="H31" s="2"/>
    </row>
    <row r="32" spans="1:25" x14ac:dyDescent="0.2">
      <c r="A32" s="2" t="s">
        <v>34</v>
      </c>
      <c r="B32" s="2"/>
      <c r="C32" s="2"/>
      <c r="D32" s="2"/>
      <c r="E32" s="2"/>
      <c r="F32" s="2"/>
      <c r="G32" s="2"/>
      <c r="H32" s="2"/>
    </row>
    <row r="40" spans="5:8" x14ac:dyDescent="0.2">
      <c r="H40" s="14"/>
    </row>
    <row r="46" spans="5:8" x14ac:dyDescent="0.2">
      <c r="E46" s="1"/>
      <c r="F46" s="1"/>
      <c r="G46" s="1"/>
      <c r="H46" s="14"/>
    </row>
    <row r="47" spans="5:8" x14ac:dyDescent="0.2">
      <c r="E47" s="1"/>
      <c r="F47" s="1"/>
      <c r="G47" s="1"/>
      <c r="H47" s="14"/>
    </row>
    <row r="48" spans="5:8" x14ac:dyDescent="0.2">
      <c r="E48" s="1"/>
      <c r="F48" s="1"/>
      <c r="G48" s="1"/>
      <c r="H48" s="14"/>
    </row>
    <row r="49" spans="5:8" x14ac:dyDescent="0.2">
      <c r="E49" s="1"/>
      <c r="F49" s="1"/>
      <c r="G49" s="1"/>
      <c r="H49" s="14"/>
    </row>
    <row r="50" spans="5:8" x14ac:dyDescent="0.2">
      <c r="E50" s="1"/>
      <c r="F50" s="1"/>
      <c r="G50" s="1"/>
    </row>
    <row r="51" spans="5:8" x14ac:dyDescent="0.2">
      <c r="E51" s="1"/>
      <c r="F51" s="1"/>
      <c r="G51" s="1"/>
      <c r="H51" s="14"/>
    </row>
    <row r="52" spans="5:8" x14ac:dyDescent="0.2">
      <c r="E52" s="1"/>
      <c r="F52" s="1"/>
      <c r="G52" s="1"/>
      <c r="H52" s="14"/>
    </row>
    <row r="53" spans="5:8" x14ac:dyDescent="0.2">
      <c r="E53" s="1"/>
      <c r="F53" s="1"/>
      <c r="G53" s="1"/>
      <c r="H53" s="14"/>
    </row>
    <row r="54" spans="5:8" x14ac:dyDescent="0.2">
      <c r="E54" s="1"/>
      <c r="F54" s="1"/>
      <c r="G54" s="1"/>
      <c r="H54" s="14"/>
    </row>
    <row r="55" spans="5:8" x14ac:dyDescent="0.2">
      <c r="E55" s="1"/>
      <c r="F55" s="1"/>
      <c r="G55" s="1"/>
    </row>
    <row r="56" spans="5:8" x14ac:dyDescent="0.2">
      <c r="E56" s="1"/>
      <c r="F56" s="1"/>
      <c r="G56" s="1"/>
      <c r="H56" s="14"/>
    </row>
    <row r="57" spans="5:8" x14ac:dyDescent="0.2">
      <c r="E57" s="1"/>
      <c r="F57" s="1"/>
      <c r="G57" s="1"/>
      <c r="H57" s="14"/>
    </row>
    <row r="59" spans="5:8" x14ac:dyDescent="0.2">
      <c r="E59" s="1"/>
      <c r="F59" s="1"/>
      <c r="G59" s="1"/>
    </row>
    <row r="60" spans="5:8" x14ac:dyDescent="0.2">
      <c r="E60" s="1"/>
      <c r="F60" s="1"/>
      <c r="G60" s="1"/>
    </row>
    <row r="61" spans="5:8" x14ac:dyDescent="0.2">
      <c r="E61" s="1"/>
      <c r="F61" s="1"/>
      <c r="G61" s="1"/>
    </row>
    <row r="62" spans="5:8" x14ac:dyDescent="0.2">
      <c r="E62" s="1"/>
      <c r="F62" s="1"/>
      <c r="G62"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
  <sheetViews>
    <sheetView workbookViewId="0"/>
  </sheetViews>
  <sheetFormatPr defaultRowHeight="12.75" x14ac:dyDescent="0.2"/>
  <cols>
    <col min="1" max="1" width="48.85546875" customWidth="1"/>
    <col min="2" max="2" width="14.42578125" customWidth="1"/>
    <col min="3" max="3" width="11.140625" customWidth="1"/>
    <col min="4" max="4" width="10.42578125" customWidth="1"/>
    <col min="5" max="5" width="3.140625" customWidth="1"/>
    <col min="14" max="14" width="29.7109375" customWidth="1"/>
  </cols>
  <sheetData>
    <row r="1" spans="1:12" x14ac:dyDescent="0.2">
      <c r="A1" s="4" t="s">
        <v>87</v>
      </c>
      <c r="B1" s="6"/>
      <c r="C1" s="6"/>
      <c r="D1" s="6"/>
      <c r="E1" s="12"/>
    </row>
    <row r="2" spans="1:12" x14ac:dyDescent="0.2">
      <c r="A2" s="2"/>
      <c r="B2" s="5" t="s">
        <v>2</v>
      </c>
      <c r="C2" s="5" t="s">
        <v>3</v>
      </c>
      <c r="D2" s="18" t="s">
        <v>0</v>
      </c>
      <c r="F2" s="5" t="s">
        <v>2</v>
      </c>
      <c r="G2" s="5" t="s">
        <v>3</v>
      </c>
      <c r="H2" s="18" t="s">
        <v>0</v>
      </c>
    </row>
    <row r="3" spans="1:12" x14ac:dyDescent="0.2">
      <c r="A3" s="6"/>
      <c r="B3" s="11" t="s">
        <v>50</v>
      </c>
      <c r="C3" s="6"/>
      <c r="D3" s="12"/>
      <c r="E3" s="12"/>
      <c r="F3" s="11" t="s">
        <v>66</v>
      </c>
      <c r="G3" s="6"/>
      <c r="H3" s="12"/>
    </row>
    <row r="4" spans="1:12" x14ac:dyDescent="0.2">
      <c r="A4" s="2"/>
      <c r="B4" s="2"/>
      <c r="C4" s="2"/>
    </row>
    <row r="5" spans="1:12" x14ac:dyDescent="0.2">
      <c r="A5" s="2" t="s">
        <v>38</v>
      </c>
      <c r="B5" s="2">
        <v>1315</v>
      </c>
      <c r="C5" s="2">
        <v>601</v>
      </c>
      <c r="D5" s="2">
        <v>1916</v>
      </c>
      <c r="F5">
        <v>100</v>
      </c>
      <c r="G5">
        <v>100</v>
      </c>
      <c r="H5">
        <v>100</v>
      </c>
    </row>
    <row r="6" spans="1:12" x14ac:dyDescent="0.2">
      <c r="A6" s="2"/>
      <c r="B6" s="2"/>
      <c r="C6" s="2"/>
    </row>
    <row r="7" spans="1:12" x14ac:dyDescent="0.2">
      <c r="A7" s="2" t="s">
        <v>39</v>
      </c>
      <c r="B7" s="2">
        <v>662</v>
      </c>
      <c r="C7" s="2">
        <v>222</v>
      </c>
      <c r="D7" s="2">
        <v>884</v>
      </c>
      <c r="F7" s="1">
        <v>50.342205323193909</v>
      </c>
      <c r="G7" s="1">
        <v>36.938435940099836</v>
      </c>
      <c r="H7" s="1">
        <v>46.137787056367429</v>
      </c>
    </row>
    <row r="8" spans="1:12" x14ac:dyDescent="0.2">
      <c r="A8" s="2" t="s">
        <v>40</v>
      </c>
      <c r="B8" s="2">
        <v>156</v>
      </c>
      <c r="C8" s="2">
        <v>151</v>
      </c>
      <c r="D8" s="2">
        <v>307</v>
      </c>
      <c r="F8" s="1">
        <v>11.863117870722434</v>
      </c>
      <c r="G8" s="1">
        <v>25.124792013311147</v>
      </c>
      <c r="H8" s="1">
        <v>16.022964509394573</v>
      </c>
    </row>
    <row r="9" spans="1:12" x14ac:dyDescent="0.2">
      <c r="A9" s="2" t="s">
        <v>41</v>
      </c>
      <c r="B9" s="2">
        <v>142</v>
      </c>
      <c r="C9" s="2">
        <v>64</v>
      </c>
      <c r="D9" s="2">
        <v>206</v>
      </c>
      <c r="F9" s="1">
        <v>10.798479087452471</v>
      </c>
      <c r="G9" s="1">
        <v>10.648918469217969</v>
      </c>
      <c r="H9" s="1">
        <v>10.751565762004175</v>
      </c>
    </row>
    <row r="10" spans="1:12" x14ac:dyDescent="0.2">
      <c r="A10" s="2" t="s">
        <v>42</v>
      </c>
      <c r="B10" s="2">
        <v>110</v>
      </c>
      <c r="C10" s="2">
        <v>51</v>
      </c>
      <c r="D10" s="2">
        <v>161</v>
      </c>
      <c r="F10" s="1">
        <v>8.3650190114068437</v>
      </c>
      <c r="G10" s="1">
        <v>8.4858569051580695</v>
      </c>
      <c r="H10" s="1">
        <v>8.4029227557411268</v>
      </c>
    </row>
    <row r="11" spans="1:12" x14ac:dyDescent="0.2">
      <c r="A11" s="2" t="s">
        <v>43</v>
      </c>
      <c r="B11" s="2">
        <v>61</v>
      </c>
      <c r="C11" s="2">
        <v>39</v>
      </c>
      <c r="D11" s="2">
        <v>100</v>
      </c>
      <c r="F11" s="1">
        <v>4.6387832699619764</v>
      </c>
      <c r="G11" s="1">
        <v>6.4891846921797001</v>
      </c>
      <c r="H11" s="1">
        <v>5.2192066805845512</v>
      </c>
    </row>
    <row r="12" spans="1:12" x14ac:dyDescent="0.2">
      <c r="A12" s="2" t="s">
        <v>44</v>
      </c>
      <c r="B12" s="2">
        <v>55</v>
      </c>
      <c r="C12" s="2">
        <v>14</v>
      </c>
      <c r="D12" s="2">
        <v>69</v>
      </c>
      <c r="F12" s="1">
        <v>4.1825095057034218</v>
      </c>
      <c r="G12" s="1">
        <v>2.3294509151414311</v>
      </c>
      <c r="H12" s="1">
        <v>3.6012526096033399</v>
      </c>
    </row>
    <row r="13" spans="1:12" x14ac:dyDescent="0.2">
      <c r="A13" s="2" t="s">
        <v>45</v>
      </c>
      <c r="B13" s="2">
        <v>24</v>
      </c>
      <c r="C13" s="2">
        <v>0</v>
      </c>
      <c r="D13" s="2">
        <v>24</v>
      </c>
      <c r="F13" s="1">
        <v>1.8250950570342206</v>
      </c>
      <c r="G13" s="1">
        <v>0</v>
      </c>
      <c r="H13" s="1">
        <v>1.2526096033402923</v>
      </c>
    </row>
    <row r="14" spans="1:12" x14ac:dyDescent="0.2">
      <c r="A14" s="2" t="s">
        <v>46</v>
      </c>
      <c r="B14" s="2">
        <v>64</v>
      </c>
      <c r="C14" s="2">
        <v>41</v>
      </c>
      <c r="D14" s="2">
        <v>105</v>
      </c>
      <c r="F14" s="1">
        <v>4.8669201520912546</v>
      </c>
      <c r="G14" s="1">
        <v>6.8219633943427613</v>
      </c>
      <c r="H14" s="1">
        <v>5.4801670146137784</v>
      </c>
    </row>
    <row r="15" spans="1:12" x14ac:dyDescent="0.2">
      <c r="A15" s="2" t="s">
        <v>47</v>
      </c>
      <c r="B15" s="2">
        <v>41</v>
      </c>
      <c r="C15" s="2">
        <v>19</v>
      </c>
      <c r="D15" s="2">
        <v>60</v>
      </c>
      <c r="E15" s="2"/>
      <c r="F15" s="1">
        <v>3.1178707224334601</v>
      </c>
      <c r="G15" s="1">
        <v>3.1613976705490847</v>
      </c>
      <c r="H15" s="1">
        <v>3.1315240083507305</v>
      </c>
      <c r="I15" s="2"/>
      <c r="J15" s="2"/>
      <c r="K15" s="2"/>
      <c r="L15" s="2"/>
    </row>
    <row r="16" spans="1:12" x14ac:dyDescent="0.2">
      <c r="A16" s="6"/>
      <c r="B16" s="6"/>
      <c r="C16" s="6"/>
      <c r="D16" s="6"/>
      <c r="E16" s="12"/>
      <c r="F16" s="12"/>
      <c r="G16" s="12"/>
      <c r="H16" s="12"/>
    </row>
    <row r="17" spans="1:4" x14ac:dyDescent="0.2">
      <c r="A17" s="2"/>
      <c r="B17" s="2"/>
      <c r="C17" s="2"/>
      <c r="D17" s="2"/>
    </row>
    <row r="18" spans="1:4" x14ac:dyDescent="0.2">
      <c r="A18" s="2" t="s">
        <v>34</v>
      </c>
      <c r="B18" s="2"/>
      <c r="C18" s="2"/>
      <c r="D1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
  <sheetViews>
    <sheetView workbookViewId="0"/>
  </sheetViews>
  <sheetFormatPr defaultRowHeight="12.75" x14ac:dyDescent="0.2"/>
  <cols>
    <col min="1" max="1" width="25.7109375" customWidth="1"/>
    <col min="2" max="6" width="13.5703125" customWidth="1"/>
  </cols>
  <sheetData>
    <row r="1" spans="1:6" ht="15" x14ac:dyDescent="0.25">
      <c r="A1" s="32" t="s">
        <v>88</v>
      </c>
      <c r="B1" s="22"/>
      <c r="C1" s="12"/>
      <c r="D1" s="12"/>
      <c r="E1" s="12"/>
      <c r="F1" s="12"/>
    </row>
    <row r="2" spans="1:6" x14ac:dyDescent="0.2">
      <c r="A2" s="18"/>
      <c r="B2" s="18">
        <v>2018</v>
      </c>
      <c r="C2" s="23">
        <v>2019</v>
      </c>
      <c r="D2" s="23">
        <v>2020</v>
      </c>
      <c r="E2" s="23">
        <v>2021</v>
      </c>
      <c r="F2" s="28" t="s">
        <v>64</v>
      </c>
    </row>
    <row r="4" spans="1:6" x14ac:dyDescent="0.2">
      <c r="A4" t="s">
        <v>51</v>
      </c>
      <c r="B4">
        <v>153</v>
      </c>
      <c r="C4">
        <v>175</v>
      </c>
      <c r="D4">
        <v>179</v>
      </c>
      <c r="E4">
        <v>161</v>
      </c>
      <c r="F4">
        <v>168</v>
      </c>
    </row>
    <row r="5" spans="1:6" x14ac:dyDescent="0.2">
      <c r="A5" t="s">
        <v>52</v>
      </c>
      <c r="B5">
        <v>143</v>
      </c>
      <c r="C5">
        <v>152</v>
      </c>
      <c r="D5">
        <v>141</v>
      </c>
      <c r="E5">
        <v>152</v>
      </c>
      <c r="F5">
        <v>152</v>
      </c>
    </row>
    <row r="6" spans="1:6" x14ac:dyDescent="0.2">
      <c r="A6" t="s">
        <v>53</v>
      </c>
      <c r="B6">
        <v>152</v>
      </c>
      <c r="C6">
        <v>143</v>
      </c>
      <c r="D6">
        <v>146</v>
      </c>
      <c r="E6">
        <v>173</v>
      </c>
      <c r="F6">
        <v>178</v>
      </c>
    </row>
    <row r="7" spans="1:6" x14ac:dyDescent="0.2">
      <c r="A7" t="s">
        <v>54</v>
      </c>
      <c r="B7">
        <v>170</v>
      </c>
      <c r="C7">
        <v>163</v>
      </c>
      <c r="D7">
        <v>140</v>
      </c>
      <c r="E7">
        <v>161</v>
      </c>
      <c r="F7">
        <v>139</v>
      </c>
    </row>
    <row r="8" spans="1:6" x14ac:dyDescent="0.2">
      <c r="A8" t="s">
        <v>55</v>
      </c>
      <c r="B8">
        <v>144</v>
      </c>
      <c r="C8">
        <v>142</v>
      </c>
      <c r="D8">
        <v>155</v>
      </c>
      <c r="E8">
        <v>164</v>
      </c>
      <c r="F8">
        <v>166</v>
      </c>
    </row>
    <row r="9" spans="1:6" x14ac:dyDescent="0.2">
      <c r="A9" t="s">
        <v>56</v>
      </c>
      <c r="B9">
        <v>147</v>
      </c>
      <c r="C9">
        <v>138</v>
      </c>
      <c r="D9">
        <v>153</v>
      </c>
      <c r="E9">
        <v>175</v>
      </c>
      <c r="F9">
        <v>159</v>
      </c>
    </row>
    <row r="10" spans="1:6" x14ac:dyDescent="0.2">
      <c r="A10" t="s">
        <v>57</v>
      </c>
      <c r="B10">
        <v>169</v>
      </c>
      <c r="C10">
        <v>161</v>
      </c>
      <c r="D10">
        <v>170</v>
      </c>
      <c r="E10">
        <v>144</v>
      </c>
      <c r="F10">
        <v>149</v>
      </c>
    </row>
    <row r="11" spans="1:6" x14ac:dyDescent="0.2">
      <c r="A11" t="s">
        <v>58</v>
      </c>
      <c r="B11">
        <v>153</v>
      </c>
      <c r="C11">
        <v>146</v>
      </c>
      <c r="D11">
        <v>172</v>
      </c>
      <c r="E11">
        <v>151</v>
      </c>
      <c r="F11">
        <v>166</v>
      </c>
    </row>
    <row r="12" spans="1:6" x14ac:dyDescent="0.2">
      <c r="A12" t="s">
        <v>59</v>
      </c>
      <c r="B12">
        <v>138</v>
      </c>
      <c r="C12">
        <v>159</v>
      </c>
      <c r="D12">
        <v>155</v>
      </c>
      <c r="E12">
        <v>150</v>
      </c>
      <c r="F12">
        <v>134</v>
      </c>
    </row>
    <row r="13" spans="1:6" x14ac:dyDescent="0.2">
      <c r="A13" t="s">
        <v>60</v>
      </c>
      <c r="B13">
        <v>160</v>
      </c>
      <c r="C13">
        <v>146</v>
      </c>
      <c r="D13">
        <v>138</v>
      </c>
      <c r="E13">
        <v>126</v>
      </c>
      <c r="F13">
        <v>180</v>
      </c>
    </row>
    <row r="14" spans="1:6" x14ac:dyDescent="0.2">
      <c r="A14" t="s">
        <v>61</v>
      </c>
      <c r="B14">
        <v>151</v>
      </c>
      <c r="C14">
        <v>138</v>
      </c>
      <c r="D14">
        <v>137</v>
      </c>
      <c r="E14">
        <v>152</v>
      </c>
      <c r="F14">
        <v>173</v>
      </c>
    </row>
    <row r="15" spans="1:6" x14ac:dyDescent="0.2">
      <c r="A15" t="s">
        <v>62</v>
      </c>
      <c r="B15">
        <v>149</v>
      </c>
      <c r="C15">
        <v>148</v>
      </c>
      <c r="D15">
        <v>137</v>
      </c>
      <c r="E15">
        <v>153</v>
      </c>
      <c r="F15">
        <v>152</v>
      </c>
    </row>
    <row r="16" spans="1:6" x14ac:dyDescent="0.2">
      <c r="A16" s="12"/>
      <c r="B16" s="12"/>
      <c r="C16" s="12"/>
      <c r="D16" s="12"/>
      <c r="E16" s="12"/>
      <c r="F16" s="12"/>
    </row>
    <row r="18" spans="1:1" x14ac:dyDescent="0.2">
      <c r="A18" t="s">
        <v>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0"/>
  <sheetViews>
    <sheetView workbookViewId="0">
      <pane xSplit="1" ySplit="3" topLeftCell="C4" activePane="bottomRight" state="frozen"/>
      <selection pane="topRight" activeCell="B1" sqref="B1"/>
      <selection pane="bottomLeft" activeCell="A4" sqref="A4"/>
      <selection pane="bottomRight" activeCell="S23" sqref="S23"/>
    </sheetView>
  </sheetViews>
  <sheetFormatPr defaultRowHeight="12.75" x14ac:dyDescent="0.2"/>
  <cols>
    <col min="1" max="1" width="35.140625" customWidth="1"/>
    <col min="5" max="5" width="3.5703125" customWidth="1"/>
    <col min="9" max="9" width="3.5703125" customWidth="1"/>
    <col min="13" max="13" width="3.5703125" customWidth="1"/>
    <col min="17" max="17" width="3.5703125" customWidth="1"/>
    <col min="21" max="21" width="3.5703125" customWidth="1"/>
    <col min="25" max="25" width="3.5703125" customWidth="1"/>
    <col min="29" max="29" width="3.5703125" customWidth="1"/>
    <col min="32" max="32" width="12.5703125" bestFit="1" customWidth="1"/>
  </cols>
  <sheetData>
    <row r="1" spans="1:32" x14ac:dyDescent="0.2">
      <c r="A1" s="4" t="s">
        <v>90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2" x14ac:dyDescent="0.2">
      <c r="B2" s="18" t="s">
        <v>91</v>
      </c>
      <c r="C2" s="18"/>
      <c r="D2" s="18"/>
      <c r="F2" s="18" t="s">
        <v>70</v>
      </c>
      <c r="G2" s="18"/>
      <c r="H2" s="18"/>
      <c r="J2" s="29" t="s">
        <v>71</v>
      </c>
      <c r="K2" s="18"/>
      <c r="L2" s="18"/>
      <c r="N2" s="29" t="s">
        <v>72</v>
      </c>
      <c r="O2" s="18"/>
      <c r="P2" s="18"/>
      <c r="R2" s="29" t="s">
        <v>73</v>
      </c>
      <c r="S2" s="18"/>
      <c r="T2" s="18"/>
      <c r="V2" s="29" t="s">
        <v>74</v>
      </c>
      <c r="W2" s="18"/>
      <c r="X2" s="18"/>
      <c r="Z2" s="18" t="s">
        <v>75</v>
      </c>
      <c r="AA2" s="18"/>
      <c r="AB2" s="18"/>
      <c r="AD2" s="18" t="s">
        <v>89</v>
      </c>
      <c r="AE2" s="18"/>
      <c r="AF2" s="18"/>
    </row>
    <row r="3" spans="1:32" x14ac:dyDescent="0.2">
      <c r="A3" s="12"/>
      <c r="B3" s="28">
        <v>1970</v>
      </c>
      <c r="C3" s="28">
        <v>2000</v>
      </c>
      <c r="D3" s="28" t="s">
        <v>64</v>
      </c>
      <c r="E3" s="28"/>
      <c r="F3" s="28">
        <v>1970</v>
      </c>
      <c r="G3" s="28">
        <v>2000</v>
      </c>
      <c r="H3" s="28" t="s">
        <v>64</v>
      </c>
      <c r="I3" s="28"/>
      <c r="J3" s="28">
        <v>1970</v>
      </c>
      <c r="K3" s="28">
        <v>2000</v>
      </c>
      <c r="L3" s="28" t="s">
        <v>64</v>
      </c>
      <c r="M3" s="28"/>
      <c r="N3" s="28">
        <v>1970</v>
      </c>
      <c r="O3" s="28">
        <v>2000</v>
      </c>
      <c r="P3" s="28" t="s">
        <v>64</v>
      </c>
      <c r="Q3" s="28"/>
      <c r="R3" s="28">
        <v>1970</v>
      </c>
      <c r="S3" s="28">
        <v>2000</v>
      </c>
      <c r="T3" s="28" t="s">
        <v>64</v>
      </c>
      <c r="U3" s="28"/>
      <c r="V3" s="28">
        <v>1970</v>
      </c>
      <c r="W3" s="28">
        <v>2000</v>
      </c>
      <c r="X3" s="28" t="s">
        <v>64</v>
      </c>
      <c r="Y3" s="28"/>
      <c r="Z3" s="28">
        <v>1970</v>
      </c>
      <c r="AA3" s="28">
        <v>2000</v>
      </c>
      <c r="AB3" s="28" t="s">
        <v>64</v>
      </c>
      <c r="AC3" s="28"/>
      <c r="AD3" s="28">
        <v>1970</v>
      </c>
      <c r="AE3" s="28">
        <v>2000</v>
      </c>
      <c r="AF3" s="28" t="s">
        <v>64</v>
      </c>
    </row>
    <row r="4" spans="1:32" x14ac:dyDescent="0.2">
      <c r="B4" t="s">
        <v>76</v>
      </c>
      <c r="F4" t="s">
        <v>76</v>
      </c>
    </row>
    <row r="6" spans="1:32" x14ac:dyDescent="0.2">
      <c r="A6" t="s">
        <v>0</v>
      </c>
      <c r="B6">
        <v>4366</v>
      </c>
      <c r="C6">
        <v>1410</v>
      </c>
      <c r="D6">
        <v>726</v>
      </c>
      <c r="F6">
        <v>1237</v>
      </c>
      <c r="G6">
        <v>496</v>
      </c>
      <c r="H6">
        <v>337</v>
      </c>
      <c r="J6">
        <v>1611</v>
      </c>
      <c r="K6">
        <v>1016</v>
      </c>
      <c r="L6">
        <v>733</v>
      </c>
      <c r="N6">
        <v>1735</v>
      </c>
      <c r="O6">
        <v>1985</v>
      </c>
      <c r="P6">
        <v>1215</v>
      </c>
      <c r="R6">
        <v>14414</v>
      </c>
      <c r="S6">
        <v>15145</v>
      </c>
      <c r="T6">
        <v>11715</v>
      </c>
      <c r="V6">
        <v>53764</v>
      </c>
      <c r="W6">
        <v>56782</v>
      </c>
      <c r="X6">
        <v>62608</v>
      </c>
      <c r="Z6">
        <v>32484</v>
      </c>
      <c r="AA6">
        <v>63693</v>
      </c>
      <c r="AB6">
        <v>92786</v>
      </c>
      <c r="AD6">
        <v>109611</v>
      </c>
      <c r="AE6">
        <v>140527</v>
      </c>
      <c r="AF6">
        <v>170120</v>
      </c>
    </row>
    <row r="8" spans="1:32" x14ac:dyDescent="0.2">
      <c r="A8" t="s">
        <v>77</v>
      </c>
      <c r="B8">
        <v>190</v>
      </c>
      <c r="C8">
        <v>74</v>
      </c>
      <c r="D8">
        <v>33</v>
      </c>
      <c r="F8">
        <v>169</v>
      </c>
      <c r="G8">
        <v>75</v>
      </c>
      <c r="H8">
        <v>47</v>
      </c>
      <c r="J8">
        <v>273</v>
      </c>
      <c r="K8">
        <v>158</v>
      </c>
      <c r="L8">
        <v>89</v>
      </c>
      <c r="N8">
        <v>508</v>
      </c>
      <c r="O8">
        <v>521</v>
      </c>
      <c r="P8">
        <v>270</v>
      </c>
      <c r="R8">
        <v>5452</v>
      </c>
      <c r="S8">
        <v>6661</v>
      </c>
      <c r="T8">
        <v>4882</v>
      </c>
      <c r="V8">
        <v>14796</v>
      </c>
      <c r="W8">
        <v>20612</v>
      </c>
      <c r="X8">
        <v>25305</v>
      </c>
      <c r="Z8">
        <v>4879</v>
      </c>
      <c r="AA8">
        <v>10704</v>
      </c>
      <c r="AB8">
        <v>16669</v>
      </c>
      <c r="AD8">
        <v>26267</v>
      </c>
      <c r="AE8">
        <v>38805</v>
      </c>
      <c r="AF8">
        <v>47295</v>
      </c>
    </row>
    <row r="9" spans="1:32" ht="24.6" customHeight="1" x14ac:dyDescent="0.2">
      <c r="A9" s="16" t="s">
        <v>78</v>
      </c>
      <c r="B9">
        <v>176</v>
      </c>
      <c r="C9">
        <v>63</v>
      </c>
      <c r="D9">
        <v>36</v>
      </c>
      <c r="F9">
        <v>63</v>
      </c>
      <c r="G9">
        <v>32</v>
      </c>
      <c r="H9">
        <v>42</v>
      </c>
      <c r="J9">
        <v>71</v>
      </c>
      <c r="K9">
        <v>51</v>
      </c>
      <c r="L9">
        <v>66</v>
      </c>
      <c r="N9">
        <v>72</v>
      </c>
      <c r="O9">
        <v>96</v>
      </c>
      <c r="P9">
        <v>101</v>
      </c>
      <c r="R9">
        <v>317</v>
      </c>
      <c r="S9">
        <v>543</v>
      </c>
      <c r="T9">
        <v>801</v>
      </c>
      <c r="V9">
        <v>1013</v>
      </c>
      <c r="W9">
        <v>1938</v>
      </c>
      <c r="X9">
        <v>5279</v>
      </c>
      <c r="Z9">
        <v>672</v>
      </c>
      <c r="AA9">
        <v>5298</v>
      </c>
      <c r="AB9">
        <v>15714</v>
      </c>
      <c r="AD9">
        <v>2384</v>
      </c>
      <c r="AE9">
        <v>8021</v>
      </c>
      <c r="AF9">
        <v>22039</v>
      </c>
    </row>
    <row r="10" spans="1:32" x14ac:dyDescent="0.2">
      <c r="A10" t="s">
        <v>79</v>
      </c>
      <c r="B10">
        <v>67</v>
      </c>
      <c r="C10">
        <v>26</v>
      </c>
      <c r="D10">
        <v>15</v>
      </c>
      <c r="F10">
        <v>40</v>
      </c>
      <c r="G10">
        <v>34</v>
      </c>
      <c r="H10">
        <v>14</v>
      </c>
      <c r="J10">
        <v>99</v>
      </c>
      <c r="K10">
        <v>89</v>
      </c>
      <c r="L10">
        <v>32</v>
      </c>
      <c r="N10">
        <v>289</v>
      </c>
      <c r="O10">
        <v>327</v>
      </c>
      <c r="P10">
        <v>104</v>
      </c>
      <c r="R10">
        <v>5130</v>
      </c>
      <c r="S10">
        <v>3712</v>
      </c>
      <c r="T10">
        <v>1735</v>
      </c>
      <c r="V10">
        <v>26238</v>
      </c>
      <c r="W10">
        <v>19923</v>
      </c>
      <c r="X10">
        <v>12121</v>
      </c>
      <c r="Z10">
        <v>17854</v>
      </c>
      <c r="AA10">
        <v>25080</v>
      </c>
      <c r="AB10">
        <v>24779</v>
      </c>
      <c r="AD10">
        <v>49717</v>
      </c>
      <c r="AE10">
        <v>49191</v>
      </c>
      <c r="AF10">
        <v>38800</v>
      </c>
    </row>
    <row r="11" spans="1:32" x14ac:dyDescent="0.2">
      <c r="A11" t="s">
        <v>80</v>
      </c>
      <c r="B11">
        <v>157</v>
      </c>
      <c r="C11">
        <v>28</v>
      </c>
      <c r="D11">
        <v>16</v>
      </c>
      <c r="F11">
        <v>41</v>
      </c>
      <c r="G11">
        <v>18</v>
      </c>
      <c r="H11">
        <v>11</v>
      </c>
      <c r="J11">
        <v>43</v>
      </c>
      <c r="K11">
        <v>14</v>
      </c>
      <c r="L11">
        <v>6</v>
      </c>
      <c r="N11">
        <v>55</v>
      </c>
      <c r="O11">
        <v>46</v>
      </c>
      <c r="P11">
        <v>16</v>
      </c>
      <c r="R11">
        <v>597</v>
      </c>
      <c r="S11">
        <v>489</v>
      </c>
      <c r="T11">
        <v>508</v>
      </c>
      <c r="V11">
        <v>3905</v>
      </c>
      <c r="W11">
        <v>5417</v>
      </c>
      <c r="X11">
        <v>5157</v>
      </c>
      <c r="Z11">
        <v>3004</v>
      </c>
      <c r="AA11">
        <v>8665</v>
      </c>
      <c r="AB11">
        <v>7167</v>
      </c>
      <c r="AD11">
        <v>7802</v>
      </c>
      <c r="AE11">
        <v>14677</v>
      </c>
      <c r="AF11">
        <v>12881</v>
      </c>
    </row>
    <row r="12" spans="1:32" x14ac:dyDescent="0.2">
      <c r="A12" t="s">
        <v>81</v>
      </c>
      <c r="B12">
        <v>315</v>
      </c>
      <c r="C12">
        <v>29</v>
      </c>
      <c r="D12">
        <v>10</v>
      </c>
      <c r="F12">
        <v>542</v>
      </c>
      <c r="G12">
        <v>158</v>
      </c>
      <c r="H12">
        <v>54</v>
      </c>
      <c r="J12">
        <v>595</v>
      </c>
      <c r="K12">
        <v>232</v>
      </c>
      <c r="L12">
        <v>76</v>
      </c>
      <c r="N12">
        <v>304</v>
      </c>
      <c r="O12">
        <v>143</v>
      </c>
      <c r="P12">
        <v>54</v>
      </c>
      <c r="R12">
        <v>579</v>
      </c>
      <c r="S12">
        <v>229</v>
      </c>
      <c r="T12">
        <v>126</v>
      </c>
      <c r="V12">
        <v>727</v>
      </c>
      <c r="W12">
        <v>221</v>
      </c>
      <c r="X12">
        <v>214</v>
      </c>
      <c r="Z12">
        <v>114</v>
      </c>
      <c r="AA12">
        <v>74</v>
      </c>
      <c r="AB12">
        <v>179</v>
      </c>
      <c r="AD12">
        <v>3176</v>
      </c>
      <c r="AE12">
        <v>1086</v>
      </c>
      <c r="AF12">
        <v>713</v>
      </c>
    </row>
    <row r="13" spans="1:32" x14ac:dyDescent="0.2">
      <c r="A13" t="s">
        <v>82</v>
      </c>
      <c r="B13">
        <v>0</v>
      </c>
      <c r="C13">
        <v>0</v>
      </c>
      <c r="D13">
        <v>0</v>
      </c>
      <c r="F13">
        <v>36</v>
      </c>
      <c r="G13">
        <v>48</v>
      </c>
      <c r="H13">
        <v>67</v>
      </c>
      <c r="J13">
        <v>121</v>
      </c>
      <c r="K13">
        <v>154</v>
      </c>
      <c r="L13">
        <v>241</v>
      </c>
      <c r="N13">
        <v>107</v>
      </c>
      <c r="O13">
        <v>282</v>
      </c>
      <c r="P13">
        <v>249</v>
      </c>
      <c r="R13">
        <v>386</v>
      </c>
      <c r="S13">
        <v>633</v>
      </c>
      <c r="T13">
        <v>684</v>
      </c>
      <c r="V13">
        <v>334</v>
      </c>
      <c r="W13">
        <v>293</v>
      </c>
      <c r="X13">
        <v>555</v>
      </c>
      <c r="Z13">
        <v>65</v>
      </c>
      <c r="AA13">
        <v>90</v>
      </c>
      <c r="AB13">
        <v>120</v>
      </c>
      <c r="AD13">
        <v>1049</v>
      </c>
      <c r="AE13">
        <v>1500</v>
      </c>
      <c r="AF13">
        <v>1916</v>
      </c>
    </row>
    <row r="14" spans="1:32" x14ac:dyDescent="0.2">
      <c r="A14" t="s">
        <v>83</v>
      </c>
      <c r="B14">
        <v>3461</v>
      </c>
      <c r="C14">
        <v>1190</v>
      </c>
      <c r="D14">
        <v>616</v>
      </c>
      <c r="F14">
        <v>346</v>
      </c>
      <c r="G14">
        <v>131</v>
      </c>
      <c r="H14">
        <v>102</v>
      </c>
      <c r="J14">
        <v>409</v>
      </c>
      <c r="K14">
        <v>318</v>
      </c>
      <c r="L14">
        <v>223</v>
      </c>
      <c r="N14">
        <v>400</v>
      </c>
      <c r="O14">
        <v>570</v>
      </c>
      <c r="P14">
        <v>421</v>
      </c>
      <c r="R14">
        <v>1953</v>
      </c>
      <c r="S14">
        <v>2878</v>
      </c>
      <c r="T14">
        <v>2979</v>
      </c>
      <c r="V14">
        <v>6751</v>
      </c>
      <c r="W14">
        <v>8378</v>
      </c>
      <c r="X14">
        <v>13977</v>
      </c>
      <c r="Z14">
        <v>5896</v>
      </c>
      <c r="AA14">
        <v>13782</v>
      </c>
      <c r="AB14">
        <v>28158</v>
      </c>
      <c r="AD14">
        <v>19216</v>
      </c>
      <c r="AE14">
        <v>27247</v>
      </c>
      <c r="AF14">
        <v>46476</v>
      </c>
    </row>
    <row r="17" spans="1:32" x14ac:dyDescent="0.2">
      <c r="B17" s="30" t="s">
        <v>85</v>
      </c>
      <c r="F17" s="30" t="s">
        <v>85</v>
      </c>
    </row>
    <row r="19" spans="1:32" x14ac:dyDescent="0.2">
      <c r="A19" t="s">
        <v>0</v>
      </c>
      <c r="B19">
        <v>100</v>
      </c>
      <c r="C19">
        <v>100</v>
      </c>
      <c r="D19">
        <v>100</v>
      </c>
      <c r="E19" t="s">
        <v>84</v>
      </c>
      <c r="F19">
        <v>100</v>
      </c>
      <c r="G19">
        <v>100</v>
      </c>
      <c r="H19">
        <v>100</v>
      </c>
      <c r="I19" t="s">
        <v>84</v>
      </c>
      <c r="J19">
        <v>100</v>
      </c>
      <c r="K19">
        <v>100</v>
      </c>
      <c r="L19">
        <v>100</v>
      </c>
      <c r="M19" t="s">
        <v>84</v>
      </c>
      <c r="N19">
        <v>100</v>
      </c>
      <c r="O19">
        <v>100</v>
      </c>
      <c r="P19">
        <v>100</v>
      </c>
      <c r="Q19" t="s">
        <v>84</v>
      </c>
      <c r="R19">
        <v>100</v>
      </c>
      <c r="S19">
        <v>100</v>
      </c>
      <c r="T19">
        <v>100</v>
      </c>
      <c r="U19" t="s">
        <v>84</v>
      </c>
      <c r="V19">
        <v>100</v>
      </c>
      <c r="W19">
        <v>100</v>
      </c>
      <c r="X19">
        <v>100</v>
      </c>
      <c r="Y19" t="s">
        <v>84</v>
      </c>
      <c r="Z19">
        <v>100</v>
      </c>
      <c r="AA19">
        <v>100</v>
      </c>
      <c r="AB19">
        <v>100</v>
      </c>
      <c r="AC19" t="s">
        <v>84</v>
      </c>
      <c r="AD19">
        <v>100</v>
      </c>
      <c r="AE19">
        <v>100</v>
      </c>
      <c r="AF19">
        <v>100</v>
      </c>
    </row>
    <row r="21" spans="1:32" x14ac:dyDescent="0.2">
      <c r="A21" t="s">
        <v>77</v>
      </c>
      <c r="B21" s="1">
        <v>4.3518094365551994</v>
      </c>
      <c r="C21" s="1">
        <v>5.24822695035461</v>
      </c>
      <c r="D21" s="1">
        <v>4.5454545454545459</v>
      </c>
      <c r="E21" s="1"/>
      <c r="F21" s="1">
        <v>13.662085691188357</v>
      </c>
      <c r="G21" s="1">
        <v>15.120967741935484</v>
      </c>
      <c r="H21" s="1">
        <v>13.94658753709199</v>
      </c>
      <c r="I21" s="1"/>
      <c r="J21" s="1">
        <v>16.945996275605214</v>
      </c>
      <c r="K21" s="1">
        <v>15.551181102362206</v>
      </c>
      <c r="L21" s="1">
        <v>12.141882673942701</v>
      </c>
      <c r="M21" s="1"/>
      <c r="N21" s="1">
        <v>29.279538904899134</v>
      </c>
      <c r="O21" s="1">
        <v>26.246851385390428</v>
      </c>
      <c r="P21" s="1">
        <v>22.222222222222221</v>
      </c>
      <c r="Q21" s="1"/>
      <c r="R21" s="1">
        <v>37.82433744970168</v>
      </c>
      <c r="S21" s="1">
        <v>43.981512050181578</v>
      </c>
      <c r="T21" s="1">
        <v>41.673068715322238</v>
      </c>
      <c r="U21" s="1"/>
      <c r="V21" s="1">
        <v>27.520273789152593</v>
      </c>
      <c r="W21" s="1">
        <v>36.300235990278615</v>
      </c>
      <c r="X21" s="1">
        <v>40.41815742397138</v>
      </c>
      <c r="Y21" s="1"/>
      <c r="Z21" s="1">
        <v>15.019702007141976</v>
      </c>
      <c r="AA21" s="1">
        <v>16.805614431727193</v>
      </c>
      <c r="AB21" s="1">
        <v>17.964994719030887</v>
      </c>
      <c r="AC21" s="1"/>
      <c r="AD21" s="1">
        <v>23.963835746412311</v>
      </c>
      <c r="AE21" s="1">
        <v>27.613910494068755</v>
      </c>
      <c r="AF21" s="1">
        <v>27.800964025393839</v>
      </c>
    </row>
    <row r="22" spans="1:32" ht="27.95" customHeight="1" x14ac:dyDescent="0.2">
      <c r="A22" s="16" t="s">
        <v>78</v>
      </c>
      <c r="B22" s="1">
        <v>4.0311497938616583</v>
      </c>
      <c r="C22" s="1">
        <v>4.4680851063829792</v>
      </c>
      <c r="D22" s="1">
        <v>4.9586776859504136</v>
      </c>
      <c r="E22" s="1"/>
      <c r="F22" s="1">
        <v>5.0929668552950691</v>
      </c>
      <c r="G22" s="1">
        <v>6.4516129032258061</v>
      </c>
      <c r="H22" s="1">
        <v>12.462908011869436</v>
      </c>
      <c r="I22" s="1"/>
      <c r="J22" s="1">
        <v>4.4072004965859719</v>
      </c>
      <c r="K22" s="1">
        <v>5.0196850393700787</v>
      </c>
      <c r="L22" s="1">
        <v>9.0040927694406552</v>
      </c>
      <c r="M22" s="1"/>
      <c r="N22" s="1">
        <v>4.1498559077809798</v>
      </c>
      <c r="O22" s="1">
        <v>4.8362720403022665</v>
      </c>
      <c r="P22" s="1">
        <v>8.3127572016460896</v>
      </c>
      <c r="Q22" s="1"/>
      <c r="R22" s="1">
        <v>2.199250728458443</v>
      </c>
      <c r="S22" s="1">
        <v>3.5853416969296794</v>
      </c>
      <c r="T22" s="1">
        <v>6.8373879641485278</v>
      </c>
      <c r="U22" s="1"/>
      <c r="V22" s="1">
        <v>1.8841604047317908</v>
      </c>
      <c r="W22" s="1">
        <v>3.4130534324257686</v>
      </c>
      <c r="X22" s="1">
        <v>8.4318297981088683</v>
      </c>
      <c r="Y22" s="1"/>
      <c r="Z22" s="1">
        <v>2.0687107499076469</v>
      </c>
      <c r="AA22" s="1">
        <v>8.3180255287080218</v>
      </c>
      <c r="AB22" s="1">
        <v>16.935744616644751</v>
      </c>
      <c r="AC22" s="1"/>
      <c r="AD22" s="1">
        <v>2.1749641915501181</v>
      </c>
      <c r="AE22" s="1">
        <v>5.707799924569656</v>
      </c>
      <c r="AF22" s="1">
        <v>12.954972960263344</v>
      </c>
    </row>
    <row r="23" spans="1:32" x14ac:dyDescent="0.2">
      <c r="A23" t="s">
        <v>79</v>
      </c>
      <c r="B23" s="1">
        <v>1.5345854328905177</v>
      </c>
      <c r="C23" s="1">
        <v>1.8439716312056738</v>
      </c>
      <c r="D23" s="1">
        <v>2.0661157024793391</v>
      </c>
      <c r="E23" s="1"/>
      <c r="F23" s="1">
        <v>3.2336297493936947</v>
      </c>
      <c r="G23" s="1">
        <v>6.854838709677419</v>
      </c>
      <c r="H23" s="1">
        <v>4.154302670623145</v>
      </c>
      <c r="I23" s="1"/>
      <c r="J23" s="1">
        <v>6.1452513966480442</v>
      </c>
      <c r="K23" s="1">
        <v>8.7598425196850389</v>
      </c>
      <c r="L23" s="1">
        <v>4.3656207366984994</v>
      </c>
      <c r="M23" s="1"/>
      <c r="N23" s="1">
        <v>16.657060518731988</v>
      </c>
      <c r="O23" s="1">
        <v>16.473551637279595</v>
      </c>
      <c r="P23" s="1">
        <v>8.5596707818930042</v>
      </c>
      <c r="Q23" s="1"/>
      <c r="R23" s="1">
        <v>35.590398223948938</v>
      </c>
      <c r="S23" s="1">
        <v>24.509739187850776</v>
      </c>
      <c r="T23" s="1">
        <v>14.810072556551429</v>
      </c>
      <c r="U23" s="1"/>
      <c r="V23" s="1">
        <v>48.802172457406442</v>
      </c>
      <c r="W23" s="1">
        <v>35.08682328907048</v>
      </c>
      <c r="X23" s="1">
        <v>19.360145668285202</v>
      </c>
      <c r="Y23" s="1"/>
      <c r="Z23" s="1">
        <v>54.962443048885604</v>
      </c>
      <c r="AA23" s="1">
        <v>39.376383590033441</v>
      </c>
      <c r="AB23" s="1">
        <v>26.70553747332572</v>
      </c>
      <c r="AC23" s="1"/>
      <c r="AD23" s="1">
        <v>45.357673956081051</v>
      </c>
      <c r="AE23" s="1">
        <v>35.004661025995006</v>
      </c>
      <c r="AF23" s="1">
        <v>22.807430049376912</v>
      </c>
    </row>
    <row r="24" spans="1:32" x14ac:dyDescent="0.2">
      <c r="A24" t="s">
        <v>80</v>
      </c>
      <c r="B24" s="1">
        <v>3.5959688502061384</v>
      </c>
      <c r="C24" s="1">
        <v>1.9858156028368796</v>
      </c>
      <c r="D24" s="1">
        <v>2.2038567493112948</v>
      </c>
      <c r="E24" s="1"/>
      <c r="F24" s="1">
        <v>3.3144704931285367</v>
      </c>
      <c r="G24" s="1">
        <v>3.6290322580645165</v>
      </c>
      <c r="H24" s="1">
        <v>3.2640949554896146</v>
      </c>
      <c r="I24" s="1"/>
      <c r="J24" s="1">
        <v>2.6691495965238983</v>
      </c>
      <c r="K24" s="1">
        <v>1.3779527559055118</v>
      </c>
      <c r="L24" s="1">
        <v>0.81855388813096863</v>
      </c>
      <c r="M24" s="1"/>
      <c r="N24" s="1">
        <v>3.1700288184438041</v>
      </c>
      <c r="O24" s="1">
        <v>2.3173803526448364</v>
      </c>
      <c r="P24" s="1">
        <v>1.3168724279835391</v>
      </c>
      <c r="Q24" s="1"/>
      <c r="R24" s="1">
        <v>4.1418065769390866</v>
      </c>
      <c r="S24" s="1">
        <v>3.228788379002971</v>
      </c>
      <c r="T24" s="1">
        <v>4.3363209560392653</v>
      </c>
      <c r="U24" s="1"/>
      <c r="V24" s="1">
        <v>7.2632244624655913</v>
      </c>
      <c r="W24" s="1">
        <v>9.5399950688598487</v>
      </c>
      <c r="X24" s="1">
        <v>8.2369665218502437</v>
      </c>
      <c r="Y24" s="1"/>
      <c r="Z24" s="1">
        <v>9.2476296022657305</v>
      </c>
      <c r="AA24" s="1">
        <v>13.604320725982447</v>
      </c>
      <c r="AB24" s="1">
        <v>7.7242256374884146</v>
      </c>
      <c r="AC24" s="1"/>
      <c r="AD24" s="1">
        <v>7.1178987510377612</v>
      </c>
      <c r="AE24" s="1">
        <v>10.444256263920812</v>
      </c>
      <c r="AF24" s="1">
        <v>7.5717140841758761</v>
      </c>
    </row>
    <row r="25" spans="1:32" x14ac:dyDescent="0.2">
      <c r="A25" t="s">
        <v>81</v>
      </c>
      <c r="B25" s="1">
        <v>7.2148419606046721</v>
      </c>
      <c r="C25" s="1">
        <v>2.0567375886524819</v>
      </c>
      <c r="D25" s="1">
        <v>1.3774104683195594</v>
      </c>
      <c r="E25" s="1"/>
      <c r="F25" s="1">
        <v>43.81568310428456</v>
      </c>
      <c r="G25" s="1">
        <v>31.85483870967742</v>
      </c>
      <c r="H25" s="1">
        <v>16.023738872403563</v>
      </c>
      <c r="I25" s="1"/>
      <c r="J25" s="1">
        <v>36.933581626319054</v>
      </c>
      <c r="K25" s="1">
        <v>22.834645669291341</v>
      </c>
      <c r="L25" s="1">
        <v>10.368349249658936</v>
      </c>
      <c r="M25" s="1"/>
      <c r="N25" s="1">
        <v>17.521613832853024</v>
      </c>
      <c r="O25" s="1">
        <v>7.2040302267002518</v>
      </c>
      <c r="P25" s="1">
        <v>4.4444444444444446</v>
      </c>
      <c r="Q25" s="1"/>
      <c r="R25" s="1">
        <v>4.016927986679617</v>
      </c>
      <c r="S25" s="1">
        <v>1.5120501815780787</v>
      </c>
      <c r="T25" s="1">
        <v>1.0755441741357235</v>
      </c>
      <c r="U25" s="1"/>
      <c r="V25" s="1">
        <v>1.3522059370582546</v>
      </c>
      <c r="W25" s="1">
        <v>0.38920784755732452</v>
      </c>
      <c r="X25" s="1">
        <v>0.34180935343726038</v>
      </c>
      <c r="Y25" s="1"/>
      <c r="Z25" s="1">
        <v>0.35094200221647581</v>
      </c>
      <c r="AA25" s="1">
        <v>0.11618231202800935</v>
      </c>
      <c r="AB25" s="1">
        <v>0.19291703489750608</v>
      </c>
      <c r="AC25" s="1"/>
      <c r="AD25" s="1">
        <v>2.8975194095483117</v>
      </c>
      <c r="AE25" s="1">
        <v>0.77280522604197055</v>
      </c>
      <c r="AF25" s="1">
        <v>0.41911591817540561</v>
      </c>
    </row>
    <row r="26" spans="1:32" x14ac:dyDescent="0.2">
      <c r="A26" t="s">
        <v>82</v>
      </c>
      <c r="B26" s="1">
        <v>0</v>
      </c>
      <c r="C26" s="1">
        <v>0</v>
      </c>
      <c r="D26" s="1">
        <v>0</v>
      </c>
      <c r="E26" s="1"/>
      <c r="F26" s="1">
        <v>2.9102667744543247</v>
      </c>
      <c r="G26" s="1">
        <v>9.67741935483871</v>
      </c>
      <c r="H26" s="1">
        <v>19.881305637982198</v>
      </c>
      <c r="I26" s="1"/>
      <c r="J26" s="1">
        <v>7.5108628181253883</v>
      </c>
      <c r="K26" s="1">
        <v>15.157480314960631</v>
      </c>
      <c r="L26" s="1">
        <v>32.878581173260571</v>
      </c>
      <c r="M26" s="1"/>
      <c r="N26" s="1">
        <v>6.1671469740634004</v>
      </c>
      <c r="O26" s="1">
        <v>14.20654911838791</v>
      </c>
      <c r="P26" s="1">
        <v>20.493827160493826</v>
      </c>
      <c r="Q26" s="1"/>
      <c r="R26" s="1">
        <v>2.6779519911197447</v>
      </c>
      <c r="S26" s="1">
        <v>4.1795972268075268</v>
      </c>
      <c r="T26" s="1">
        <v>5.8386683738796412</v>
      </c>
      <c r="U26" s="1"/>
      <c r="V26" s="1">
        <v>0.62123353917119262</v>
      </c>
      <c r="W26" s="1">
        <v>0.51600859427283297</v>
      </c>
      <c r="X26" s="1">
        <v>0.886468182979811</v>
      </c>
      <c r="Y26" s="1"/>
      <c r="Z26" s="1">
        <v>0.20009851003570989</v>
      </c>
      <c r="AA26" s="1">
        <v>0.14130281192595734</v>
      </c>
      <c r="AB26" s="1">
        <v>0.12932985579721079</v>
      </c>
      <c r="AC26" s="1"/>
      <c r="AD26" s="1">
        <v>0.9570207369698297</v>
      </c>
      <c r="AE26" s="1">
        <v>1.0674105332071417</v>
      </c>
      <c r="AF26" s="1">
        <v>1.1262638137785093</v>
      </c>
    </row>
    <row r="27" spans="1:32" x14ac:dyDescent="0.2">
      <c r="A27" t="s">
        <v>83</v>
      </c>
      <c r="B27" s="1">
        <v>79.271644525881811</v>
      </c>
      <c r="C27" s="1">
        <v>84.39716312056737</v>
      </c>
      <c r="D27" s="1">
        <v>84.848484848484844</v>
      </c>
      <c r="E27" s="1"/>
      <c r="F27" s="1">
        <v>27.970897332255458</v>
      </c>
      <c r="G27" s="1">
        <v>26.411290322580644</v>
      </c>
      <c r="H27" s="1">
        <v>30.267062314540063</v>
      </c>
      <c r="I27" s="1"/>
      <c r="J27" s="1">
        <v>25.387957790192427</v>
      </c>
      <c r="K27" s="1">
        <v>31.299212598425196</v>
      </c>
      <c r="L27" s="1">
        <v>30.422919508867668</v>
      </c>
      <c r="M27" s="1"/>
      <c r="N27" s="1">
        <v>23.054755043227665</v>
      </c>
      <c r="O27" s="1">
        <v>28.715365239294709</v>
      </c>
      <c r="P27" s="1">
        <v>34.650205761316869</v>
      </c>
      <c r="Q27" s="1"/>
      <c r="R27" s="1">
        <v>13.549327043152489</v>
      </c>
      <c r="S27" s="1">
        <v>19.00297127764939</v>
      </c>
      <c r="T27" s="1">
        <v>25.428937259923174</v>
      </c>
      <c r="U27" s="1"/>
      <c r="V27" s="1">
        <v>12.556729410014137</v>
      </c>
      <c r="W27" s="1">
        <v>14.754675777535134</v>
      </c>
      <c r="X27" s="1">
        <v>22.324623051367237</v>
      </c>
      <c r="Y27" s="1"/>
      <c r="Z27" s="1">
        <v>18.150474079546854</v>
      </c>
      <c r="AA27" s="1">
        <v>21.638170599594932</v>
      </c>
      <c r="AB27" s="1">
        <v>30.347250662815512</v>
      </c>
      <c r="AC27" s="1"/>
      <c r="AD27" s="1">
        <v>17.531087208400617</v>
      </c>
      <c r="AE27" s="1">
        <v>19.389156532196662</v>
      </c>
      <c r="AF27" s="1">
        <v>27.319539148836114</v>
      </c>
    </row>
    <row r="28" spans="1:32"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30" spans="1:32" x14ac:dyDescent="0.2">
      <c r="A30" t="s">
        <v>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2"/>
  <sheetViews>
    <sheetView workbookViewId="0"/>
  </sheetViews>
  <sheetFormatPr defaultRowHeight="12.75" x14ac:dyDescent="0.2"/>
  <cols>
    <col min="1" max="1" width="139.5703125" customWidth="1"/>
  </cols>
  <sheetData>
    <row r="1" spans="1:1" x14ac:dyDescent="0.2">
      <c r="A1" s="3" t="s">
        <v>30</v>
      </c>
    </row>
    <row r="2" spans="1:1" x14ac:dyDescent="0.2">
      <c r="A2" t="s">
        <v>31</v>
      </c>
    </row>
    <row r="3" spans="1:1" ht="38.25" x14ac:dyDescent="0.2">
      <c r="A3" s="16" t="s">
        <v>37</v>
      </c>
    </row>
    <row r="5" spans="1:1" x14ac:dyDescent="0.2">
      <c r="A5" t="s">
        <v>32</v>
      </c>
    </row>
    <row r="7" spans="1:1" ht="25.5" x14ac:dyDescent="0.2">
      <c r="A7" s="16" t="s">
        <v>33</v>
      </c>
    </row>
    <row r="8" spans="1:1" ht="25.5" x14ac:dyDescent="0.2">
      <c r="A8" s="17" t="s">
        <v>67</v>
      </c>
    </row>
    <row r="9" spans="1:1" x14ac:dyDescent="0.2">
      <c r="A9" s="17"/>
    </row>
    <row r="11" spans="1:1" x14ac:dyDescent="0.2">
      <c r="A11" s="17"/>
    </row>
    <row r="12" spans="1:1" x14ac:dyDescent="0.2">
      <c r="A12" s="16"/>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Tabel 1</vt:lpstr>
      <vt:lpstr>Tabel 2</vt:lpstr>
      <vt:lpstr>Tabel 3</vt:lpstr>
      <vt:lpstr>Tabel 4</vt:lpstr>
      <vt:lpstr>Tabel 5</vt:lpstr>
      <vt:lpstr>Tabel 6</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Hoogenboezem</dc:creator>
  <cp:lastModifiedBy>Josien en Frits de Klerk - Wolterbeek</cp:lastModifiedBy>
  <cp:lastPrinted>2017-06-27T11:23:06Z</cp:lastPrinted>
  <dcterms:created xsi:type="dcterms:W3CDTF">2012-11-19T09:03:47Z</dcterms:created>
  <dcterms:modified xsi:type="dcterms:W3CDTF">2024-01-06T21:59:35Z</dcterms:modified>
</cp:coreProperties>
</file>